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Источники!#REF!</definedName>
    <definedName name="LAST_CELL" localSheetId="1">Расходы!$F$110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Источники!$A$25</definedName>
    <definedName name="REND_1" localSheetId="1">Расходы!$A$111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</calcChain>
</file>

<file path=xl/sharedStrings.xml><?xml version="1.0" encoding="utf-8"?>
<sst xmlns="http://schemas.openxmlformats.org/spreadsheetml/2006/main" count="649" uniqueCount="325">
  <si>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</si>
  <si>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</si>
  <si>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</si>
  <si>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</si>
  <si>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</si>
  <si>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</si>
  <si>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</si>
  <si>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</si>
  <si>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</si>
  <si>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</si>
  <si>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</si>
  <si>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</si>
  <si>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</si>
  <si>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</si>
  <si>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</si>
  <si>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Финансовое управление Сердобского района</t>
  </si>
  <si>
    <t>Город Сердобск</t>
  </si>
  <si>
    <t>Единица измерения: руб.</t>
  </si>
  <si>
    <t>13718265</t>
  </si>
  <si>
    <t>992</t>
  </si>
  <si>
    <t>56656000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</si>
  <si>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</si>
  <si>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</si>
  <si>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</si>
  <si>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</si>
  <si>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</si>
  <si>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</si>
  <si>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</si>
  <si>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</si>
  <si>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</si>
  <si>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</si>
  <si>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</si>
  <si>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</si>
  <si>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</si>
  <si>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</si>
  <si>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</si>
  <si>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</si>
  <si>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</si>
  <si>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</si>
  <si>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</si>
  <si>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</si>
  <si>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</si>
  <si>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</si>
  <si>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</si>
  <si>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</si>
  <si>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</si>
  <si>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</si>
  <si>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</si>
  <si>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</si>
  <si>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</si>
  <si>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</si>
  <si>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</si>
  <si>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</si>
  <si>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</si>
  <si>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</si>
  <si>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</si>
  <si>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</si>
  <si>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</si>
  <si>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</si>
  <si>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</si>
  <si>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</si>
  <si>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</si>
  <si>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</si>
  <si>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</si>
  <si>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</si>
  <si>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</si>
  <si>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</si>
  <si>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</si>
  <si>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</si>
  <si>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</si>
  <si>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</si>
  <si>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</si>
  <si>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</si>
  <si>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</si>
  <si>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</si>
  <si>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</si>
  <si>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</si>
  <si>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</si>
  <si>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</si>
  <si>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</si>
  <si>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</si>
  <si>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</si>
  <si>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</si>
  <si>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</si>
  <si>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</si>
  <si>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</si>
  <si>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</si>
  <si>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</si>
  <si>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</si>
  <si>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901 11105013130000120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</si>
  <si>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</si>
  <si>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901 11105025130000120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</si>
  <si>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</si>
  <si>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901 11105035130000120</t>
  </si>
  <si>
    <t>Доходы от сдачи в аренду имущества, составляющего казну городских поселений (за исключением земельных участков)</t>
  </si>
  <si>
    <t>901 11105075130000120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</si>
  <si>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</si>
  <si>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901 11109080130000120</t>
  </si>
  <si>
    <t>Прочие доходы от оказания платных услуг (работ) получателями средств бюджетов городских поселений</t>
  </si>
  <si>
    <t>901 11301995130000130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</si>
  <si>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</si>
  <si>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901 11406013130000430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</si>
  <si>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</si>
  <si>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901 11502050130000140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</si>
  <si>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</si>
  <si>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901 11607090130000140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</si>
  <si>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</si>
  <si>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992 20215001130000150</t>
  </si>
  <si>
    <t>Субсидии бюджетам городских поселений на реализацию мероприятий по обеспечению жильем молодых семей</t>
  </si>
  <si>
    <t>901 20225497130000150</t>
  </si>
  <si>
    <t>Субсидии бюджетам городских поселений на реализацию мероприятий по обеспечению жильем молодых семей (за счет средств бюджета Пензенской области на софинансирование средств федерального бюджета)</t>
  </si>
  <si>
    <t>901 20225497139261150</t>
  </si>
  <si>
    <t>Субсидии бюджетам городских поселений на реализацию мероприятий по обеспечению жильем молодых семей (за счет средств федерального бюджета)</t>
  </si>
  <si>
    <t>901 20225497139511150</t>
  </si>
  <si>
    <t>Субсидии бюджетам городских поселений на реализацию программ формирования современной городской среды</t>
  </si>
  <si>
    <t>901 20225555130000150</t>
  </si>
  <si>
    <t>Субсидии бюджетам городских поселений на реализацию программ формирования современной городской среды (за счет средств бюджета Пензенской области на софинансирование средств федерального бюджета)</t>
  </si>
  <si>
    <t>901 20225555139257150</t>
  </si>
  <si>
    <t>Субсидии бюджетам городских поселений на реализацию программ формирования современной городской среды (за счет средств федерального бюджета)</t>
  </si>
  <si>
    <t>901 20225555139508150</t>
  </si>
  <si>
    <t>Прочие субсидии бюджетам городских поселений</t>
  </si>
  <si>
    <t>901 20229999130000150</t>
  </si>
  <si>
    <t>Прочие субсидии бюджетам городских поселений на повышение оплаты труда работников муниципальных учреждений культуры в соответствии с Указом Президента Российской Федерации от 7 мая 2012 года №597 «О мероприятиях по реализации государственной социальной политики»</t>
  </si>
  <si>
    <t>901 20229999139210150</t>
  </si>
  <si>
    <t>Прочие субсидии бюджетам городских поселений на повышение оплаты труда работников бюджетной сферы в связи с увеличением минимального размера оплаты труда</t>
  </si>
  <si>
    <t>901 20229999139224150</t>
  </si>
  <si>
    <t>Прочие субсидии бюджетам городских поселений на реконструкцию (модернизацию) и капитальный ремонт тепловых сетей и сооружений в населенных пунктах Пензенской области</t>
  </si>
  <si>
    <t>901 20229999139292150</t>
  </si>
  <si>
    <t>Субвенции бюджетам городских поселений на выполнение передаваемых полномочий субъектов Российской Федерации</t>
  </si>
  <si>
    <t>901 20230024130000150</t>
  </si>
  <si>
    <t>Субвенции бюджетам городских поселений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</si>
  <si>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901 20230024139397150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</si>
  <si>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</si>
  <si>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</si>
  <si>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</si>
  <si>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</si>
  <si>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</si>
  <si>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</si>
  <si>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обеспечение  развития муниципальной службы в городе Сердобске</t>
  </si>
  <si>
    <t xml:space="preserve">901 0104 0800107010 244 </t>
  </si>
  <si>
    <t>Расходы на выплаты по оплате труда работников органов местного самоуправления</t>
  </si>
  <si>
    <t xml:space="preserve">901 0104 7210002100 121 </t>
  </si>
  <si>
    <t xml:space="preserve">901 0104 7210002100 122 </t>
  </si>
  <si>
    <t xml:space="preserve">901 0104 7210002100 129 </t>
  </si>
  <si>
    <t>Расходы на обеспечение функций органов местного самоуправления</t>
  </si>
  <si>
    <t xml:space="preserve">901 0104 7210002200 122 </t>
  </si>
  <si>
    <t xml:space="preserve">901 0104 7210002200 244 </t>
  </si>
  <si>
    <t xml:space="preserve">901 0104 7220002100 121 </t>
  </si>
  <si>
    <t xml:space="preserve">901 0104 7220002100 122 </t>
  </si>
  <si>
    <t xml:space="preserve">901 0104 7220002100 129 </t>
  </si>
  <si>
    <t>Межбюджетные трансферты бюджетам муниципальных районов из бюджетов поселений на осуществление полномочий поселений по организации исполнения бюджета в соответствии с заключенными соглашениями</t>
  </si>
  <si>
    <t xml:space="preserve">901 0106 8010000550 540 </t>
  </si>
  <si>
    <t>Расходы на проведение выборов депутатов Собрания представителей города Сердобска</t>
  </si>
  <si>
    <t xml:space="preserve">901 0107 8210007460 880 </t>
  </si>
  <si>
    <t>Резервные фонды Администрации города Сердобска</t>
  </si>
  <si>
    <t xml:space="preserve">901 0111 8110020500 870 </t>
  </si>
  <si>
    <t>Противодействие террористической и экстремистской деятельности на территории города Сердобска</t>
  </si>
  <si>
    <t xml:space="preserve">901 0113 0400105350 244 </t>
  </si>
  <si>
    <t>Расходы на обеспечение деятельности (оказание услуг) МКУ 'Управление капитального строительства' города Сердобска Сердобского района</t>
  </si>
  <si>
    <t xml:space="preserve">901 0113 0600107430 111 </t>
  </si>
  <si>
    <t xml:space="preserve">901 0113 0600107430 119 </t>
  </si>
  <si>
    <t xml:space="preserve">901 0113 0600107430 244 </t>
  </si>
  <si>
    <t xml:space="preserve">901 0113 0600107430 851 </t>
  </si>
  <si>
    <t xml:space="preserve">901 0113 0600107430 853 </t>
  </si>
  <si>
    <t>Оценка недвижимости, регулирование отношений по муниципальной собственности и ее содержание</t>
  </si>
  <si>
    <t xml:space="preserve">901 0113 0700120410 244 </t>
  </si>
  <si>
    <t xml:space="preserve">901 0113 0700120410 247 </t>
  </si>
  <si>
    <t xml:space="preserve">901 0113 0700120410 851 </t>
  </si>
  <si>
    <t>Расходы на обеспечение деятельности (оказание услуг) МКУ "Управление по обеспечению функционирования муниципальных учреждений города Сердобска"</t>
  </si>
  <si>
    <t xml:space="preserve">901 0113 1200107440 111 </t>
  </si>
  <si>
    <t xml:space="preserve">901 0113 1200107440 112 </t>
  </si>
  <si>
    <t xml:space="preserve">901 0113 1200107440 119 </t>
  </si>
  <si>
    <t xml:space="preserve">901 0113 1200107440 244 </t>
  </si>
  <si>
    <t xml:space="preserve">901 0113 1200107440 852 </t>
  </si>
  <si>
    <t xml:space="preserve">901 0113 1200107440 853 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</si>
  <si>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</si>
  <si>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 xml:space="preserve">901 0113 1200171053 111 </t>
  </si>
  <si>
    <t xml:space="preserve">901 0113 1200171053 119 </t>
  </si>
  <si>
    <t xml:space="preserve">901 0113 12001Z1053 111 </t>
  </si>
  <si>
    <t xml:space="preserve">901 0113 12001Z1053 119 </t>
  </si>
  <si>
    <t>Расходы бюджета города Сердобска на исполнение судебных актов по искам к казне города Сердобска о возмещении вреда, причиненного гражданину или юридическомулицу в результате незаконных действий (бездействия) органов местного самоуправления или должностных лиц органов, и о присуждении компенсации за нарушение права исполнения судебного акта в разумный срок</t>
  </si>
  <si>
    <t xml:space="preserve">901 0113 8310020910 831 </t>
  </si>
  <si>
    <t>Расходы на предоставление денежных выплат гражданам, имеющим звание "Почетный гражданин города Сердобска"</t>
  </si>
  <si>
    <t xml:space="preserve">901 0113 9410021220 360 </t>
  </si>
  <si>
    <t>Расходы на на проведение мероприятий по профилактике пожарной безопасности</t>
  </si>
  <si>
    <t xml:space="preserve">901 0310 0310121210 111 </t>
  </si>
  <si>
    <t xml:space="preserve">901 0310 0310121210 119 </t>
  </si>
  <si>
    <t xml:space="preserve">901 0310 0310121210 853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</si>
  <si>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</si>
  <si>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901 0310 0320165260 244 </t>
  </si>
  <si>
    <t>Расходы на обеспечение деятельности (оказание услуг) МКУ 'Управление по защите населения от чрезвычайных ситуаций и пожарной безопасности' города Сердобска Сердобского района</t>
  </si>
  <si>
    <t xml:space="preserve">901 0310 0330165270 111 </t>
  </si>
  <si>
    <t xml:space="preserve">901 0310 0330165270 112 </t>
  </si>
  <si>
    <t xml:space="preserve">901 0310 0330165270 119 </t>
  </si>
  <si>
    <t xml:space="preserve">901 0310 0330165270 244 </t>
  </si>
  <si>
    <t xml:space="preserve">901 0310 0330165270 247 </t>
  </si>
  <si>
    <t xml:space="preserve">901 0310 0330165270 851 </t>
  </si>
  <si>
    <t xml:space="preserve">901 0310 0330165270 852 </t>
  </si>
  <si>
    <t>Расходы за счет субсидий на повышение оплаты труда работников бюджетной сферы в связи с увеличением минимального размера оплаты труда</t>
  </si>
  <si>
    <t xml:space="preserve">901 0310 0330171053 111 </t>
  </si>
  <si>
    <t xml:space="preserve">901 0310 0330171053 119 </t>
  </si>
  <si>
    <t xml:space="preserve">901 0310 03301Z1053 111 </t>
  </si>
  <si>
    <t xml:space="preserve">901 0310 03301Z1053 119 </t>
  </si>
  <si>
    <t>Содержание автомобильных дорог и искусственных сооружений на них</t>
  </si>
  <si>
    <t xml:space="preserve">901 0409 0200146010 244 </t>
  </si>
  <si>
    <t>Софинансирование расходов на ремонт автомобильных дорог общего пользования местного значения в городе Сердобске Сердобского района Пензенской области</t>
  </si>
  <si>
    <t xml:space="preserve">901 0409 10001S3080 244 </t>
  </si>
  <si>
    <t>Субсидии на поддержку муниципальных программ формирования современной городской среды</t>
  </si>
  <si>
    <t xml:space="preserve">901 0409 130F255550 244 </t>
  </si>
  <si>
    <t>Постановка на кадастровый учет документов территориального планирования, разработка проектов межевания, корректировка ПСД сетей инфраструктуры, инвентаризация земельных участков</t>
  </si>
  <si>
    <t xml:space="preserve">901 0412 1700107100 244 </t>
  </si>
  <si>
    <t xml:space="preserve">901 0501 0700120410 244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</si>
  <si>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 Сердобска</t>
  </si>
  <si>
    <t xml:space="preserve">901 0501 160F36748S 853 </t>
  </si>
  <si>
    <t>Расходы на проведение экспертизы многоквартирных жилых домов</t>
  </si>
  <si>
    <t xml:space="preserve">901 0501 9810007061 244 </t>
  </si>
  <si>
    <t>Софинансирование расходов на капитальный ремонт сетей и сооружений водоснабжения</t>
  </si>
  <si>
    <t xml:space="preserve">901 0502 14001S1350 243 </t>
  </si>
  <si>
    <t>Софинансирование расходов на реконструкцию (модернизацию) и капитальный ремонт тепловых сетей и сооружений в городе Сердобске Сердобского района Пензенской области</t>
  </si>
  <si>
    <t xml:space="preserve">901 0502 15002S1560 414 </t>
  </si>
  <si>
    <t>Расходы на предоставление субсидий муниципальным предприятиям коммунального хозяйства</t>
  </si>
  <si>
    <t xml:space="preserve">901 0502 8410007090 811 </t>
  </si>
  <si>
    <t>Расходы на проведение мероприятий по благоустройству</t>
  </si>
  <si>
    <t xml:space="preserve">901 0503 0200207450 244 </t>
  </si>
  <si>
    <t xml:space="preserve">901 0503 0200207450 247 </t>
  </si>
  <si>
    <t>Софинансирование расходов на совершенствование систем наружного освещения города Сердобска Сердобского района Пензенской области</t>
  </si>
  <si>
    <t xml:space="preserve">901 0503 02002S1400 244 </t>
  </si>
  <si>
    <t xml:space="preserve">901 0503 130F255550 244 </t>
  </si>
  <si>
    <t>Расходы на обеспечение деятельности (оказание услуг) МКУ "Похоронная служба"</t>
  </si>
  <si>
    <t xml:space="preserve">901 0505 0200307020 111 </t>
  </si>
  <si>
    <t xml:space="preserve">901 0505 0200307020 119 </t>
  </si>
  <si>
    <t xml:space="preserve">901 0505 0200307020 244 </t>
  </si>
  <si>
    <t xml:space="preserve">901 0505 0200307020 247 </t>
  </si>
  <si>
    <t xml:space="preserve">901 0505 0200307020 851 </t>
  </si>
  <si>
    <t xml:space="preserve">901 0505 0200307020 853 </t>
  </si>
  <si>
    <t>Расходы за счет субсидии на повышение оплаты труда работников бюджетной сферы в связи с увеличением минимального размера оплаты труда</t>
  </si>
  <si>
    <t xml:space="preserve">901 0505 0200371053 111 </t>
  </si>
  <si>
    <t xml:space="preserve">901 0505 0200371053 119 </t>
  </si>
  <si>
    <t xml:space="preserve">901 0505 02003Z1053 111 </t>
  </si>
  <si>
    <t xml:space="preserve">901 0505 02003Z1053 119 </t>
  </si>
  <si>
    <t>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предпринимателей, осуществляющих деятнльность по управлению много 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</si>
  <si>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 xml:space="preserve">901 0505 0200474630 244 </t>
  </si>
  <si>
    <t>Расходы на проведение мероприятий для детей и молодежи</t>
  </si>
  <si>
    <t xml:space="preserve">901 0707 8510007110 244 </t>
  </si>
  <si>
    <t>Расходы на обеспечение деятельности (оказание услуг) МБУК 'Культурно-досуговый центр' города Сердобска Сердобского района (библиотеки)</t>
  </si>
  <si>
    <t xml:space="preserve">901 0801 0520105210 611 </t>
  </si>
  <si>
    <t>Расходы на обеспечение деятельности (оказание услуг) МБУК 'Культурно-досуговый центр' города Сердобска Сердобского района (Парк КиО 'Березовая роща')</t>
  </si>
  <si>
    <t xml:space="preserve">901 0801 0520105230 611 </t>
  </si>
  <si>
    <t>Расходы на обеспечение деятельности (оказание услуг) МКУК 'Историко-краеведческий музей' города Сердобска Сердобского района</t>
  </si>
  <si>
    <t xml:space="preserve">901 0801 0520107220 244 </t>
  </si>
  <si>
    <t xml:space="preserve">901 0801 0520107220 247 </t>
  </si>
  <si>
    <t xml:space="preserve">901 0801 0520107220 851 </t>
  </si>
  <si>
    <t xml:space="preserve">901 0801 0520107220 852 </t>
  </si>
  <si>
    <t xml:space="preserve">901 0801 0520107220 853 </t>
  </si>
  <si>
    <t>Расходы за счет субсидии на повышение оплаты труда работников муниципальных учреждений культуры в соответствии с Указом Президента РФ от 07.05.2012 № 597</t>
  </si>
  <si>
    <t xml:space="preserve">901 0801 0520171051 111 </t>
  </si>
  <si>
    <t xml:space="preserve">901 0801 0520171051 119 </t>
  </si>
  <si>
    <t xml:space="preserve">901 0801 0520171051 611 </t>
  </si>
  <si>
    <t>Софинансирование расходов на повышение оплаты труда работников бюджетной сферы муниципальных учреждений культуры в соответствии с Указом Президента РФ от 07.05.2012 № 597</t>
  </si>
  <si>
    <t xml:space="preserve">901 0801 05201Z1051 111 </t>
  </si>
  <si>
    <t xml:space="preserve">901 0801 05201Z1051 119 </t>
  </si>
  <si>
    <t xml:space="preserve">901 0801 05201Z1051 611 </t>
  </si>
  <si>
    <t>Предоставление ежемесячной денежной выплаты (пенсии за выслугу лет) за счет средств местного бюджета</t>
  </si>
  <si>
    <t xml:space="preserve">901 1001 8610005390 312 </t>
  </si>
  <si>
    <t>Расходы на проведение мероприятий к годовщине Победы</t>
  </si>
  <si>
    <t xml:space="preserve">901 1003 8710005290 244 </t>
  </si>
  <si>
    <t>Обеспечение жильем молодых семей</t>
  </si>
  <si>
    <t xml:space="preserve">901 1004 01001L4970 322 </t>
  </si>
  <si>
    <t xml:space="preserve">901 1102 1200107440 111 </t>
  </si>
  <si>
    <t xml:space="preserve">901 1102 1200107440 112 </t>
  </si>
  <si>
    <t xml:space="preserve">901 1102 1200107440 119 </t>
  </si>
  <si>
    <t>Процентные платежи по муниципальному долгу города Сердобска</t>
  </si>
  <si>
    <t xml:space="preserve">901 1301 0900120890 730 </t>
  </si>
  <si>
    <t>Расходы на обеспечение функций органов местного самоуправления по обеспечению деятельности Собрания представителей города Сердобска Сердобского района</t>
  </si>
  <si>
    <t xml:space="preserve">903 0103 7330002200 244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</si>
  <si>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</si>
  <si>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</si>
  <si>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</si>
  <si>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</si>
  <si>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</si>
  <si>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</si>
  <si>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</si>
  <si>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</si>
  <si>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</si>
  <si>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</si>
  <si>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</si>
  <si>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</si>
  <si>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901 01020000130000710</t>
  </si>
  <si>
    <t>Погашение бюджетами городских поселений кредитов от кредитных организаций в валюте Российской Федерации</t>
  </si>
  <si>
    <t>901 01020000130000810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</si>
  <si>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</si>
  <si>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</si>
  <si>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</si>
  <si>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</si>
  <si>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</si>
  <si>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</si>
  <si>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</si>
  <si>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</si>
  <si>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</si>
  <si>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</si>
  <si>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городских поселений</t>
  </si>
  <si>
    <t>901 01050201130000510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</si>
  <si>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</si>
  <si>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</si>
  <si>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</si>
  <si>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городских поселений</t>
  </si>
  <si>
    <t>901 01050201130000610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</si>
  <si>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</si>
  <si>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</si>
  <si>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</si>
  <si>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</si>
  <si>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</si>
  <si>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</si>
  <si>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</si>
  <si>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</si>
  <si>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</si>
  <si>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</si>
  <si>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</si>
  <si>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</si>
  <si>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</si>
  <si>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</si>
  <si>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</si>
  <si>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</si>
  <si>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С.А. Варламов</t>
  </si>
  <si>
    <t>Л.В. Федорова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</si>
</sst>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25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3" fillId="0" borderId="36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/>
    </xf>
    <xf numFmtId="49" fontId="6" fillId="0" borderId="13" xfId="0" applyNumberFormat="1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vertical="center" wrapText="1"/>
    </xf>
    <xf numFmtId="49" fontId="6" fillId="0" borderId="34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7" fillId="0" borderId="36" xfId="0" applyNumberFormat="1" applyFont="1" applyBorder="1" applyAlignment="1" applyProtection="1">
      <alignment horizontal="left" wrapText="1"/>
    </xf>
    <xf numFmtId="49" fontId="7" fillId="0" borderId="37" xfId="0" applyNumberFormat="1" applyFont="1" applyBorder="1" applyAlignment="1" applyProtection="1">
      <alignment horizontal="center" wrapText="1"/>
    </xf>
    <xf numFmtId="49" fontId="7" fillId="0" borderId="35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173" fontId="7" fillId="0" borderId="36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8" xfId="0" applyFont="1" applyBorder="1" applyAlignment="1" applyProtection="1"/>
    <xf numFmtId="0" fontId="6" fillId="0" borderId="38" xfId="0" applyFont="1" applyBorder="1" applyAlignment="1" applyProtection="1">
      <alignment horizontal="center"/>
    </xf>
    <xf numFmtId="0" fontId="6" fillId="0" borderId="38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172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7" fillId="0" borderId="0" xfId="0" applyFont="1" applyBorder="1" applyAlignment="1" applyProtection="1"/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6" fillId="0" borderId="19" xfId="0" applyNumberFormat="1" applyFont="1" applyBorder="1" applyAlignment="1" applyProtection="1">
      <alignment horizontal="center" vertical="center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173" fontId="7" fillId="0" borderId="21" xfId="0" applyNumberFormat="1" applyFont="1" applyBorder="1" applyAlignment="1" applyProtection="1">
      <alignment horizontal="left" wrapText="1"/>
    </xf>
    <xf numFmtId="173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1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</xdr:colOff>
      <xdr:row>26</xdr:row>
      <xdr:rowOff>30928</xdr:rowOff>
    </xdr:from>
    <xdr:to>
      <xdr:col>2</xdr:col>
      <xdr:colOff>1943145</xdr:colOff>
      <xdr:row>28</xdr:row>
      <xdr:rowOff>106769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378" y="5555428"/>
          <a:ext cx="5221987" cy="395881"/>
          <a:chOff x="1" y="-90"/>
          <a:chExt cx="971" cy="276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Глава</a:t>
            </a:r>
            <a:r>
              <a:rPr lang="ru-RU" sz="1000" b="0" i="0" strike="noStrike" baseline="0">
                <a:solidFill>
                  <a:srgbClr val="000000"/>
                </a:solidFill>
                <a:latin typeface="Sans Serif"/>
              </a:rPr>
              <a:t> администрации</a:t>
            </a:r>
            <a:endParaRPr lang="ru-RU" sz="10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90"/>
            <a:ext cx="347" cy="18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40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Начальник</a:t>
            </a:r>
            <a:r>
              <a:rPr lang="ru-RU" sz="1000" b="0" i="0" strike="noStrike" baseline="0">
                <a:solidFill>
                  <a:srgbClr val="000000"/>
                </a:solidFill>
                <a:latin typeface="Sans Serif"/>
              </a:rPr>
              <a:t> финансового отдела</a:t>
            </a:r>
            <a:endParaRPr lang="ru-RU" sz="10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>
      <selection sqref="A1:F6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5.6">
      <c r="A1" s="71"/>
      <c r="B1" s="71"/>
      <c r="C1" s="71"/>
      <c r="D1" s="71"/>
      <c r="E1" s="75"/>
      <c r="F1" s="75"/>
    </row>
    <row r="2" spans="1:6" ht="16.95" customHeight="1">
      <c r="A2" s="71" t="s">
        <v>0</v>
      </c>
      <c r="B2" s="71"/>
      <c r="C2" s="71"/>
      <c r="D2" s="71"/>
      <c r="E2" s="120"/>
      <c r="F2" s="121" t="s">
        <v>1</v>
      </c>
    </row>
    <row r="3" spans="1:6" ht="15.6">
      <c r="A3" s="74"/>
      <c r="B3" s="74"/>
      <c r="C3" s="74"/>
      <c r="D3" s="74"/>
      <c r="E3" s="122" t="s">
        <v>2</v>
      </c>
      <c r="F3" s="123" t="s">
        <v>3</v>
      </c>
    </row>
    <row r="4" spans="1:6" ht="15.6">
      <c r="A4" s="124" t="s">
        <v>5</v>
      </c>
      <c r="B4" s="124"/>
      <c r="C4" s="124"/>
      <c r="D4" s="124"/>
      <c r="E4" s="120" t="s">
        <v>4</v>
      </c>
      <c r="F4" s="125" t="s">
        <v>6</v>
      </c>
    </row>
    <row r="5" spans="1:6" ht="15.6">
      <c r="A5" s="73"/>
      <c r="B5" s="73"/>
      <c r="C5" s="73"/>
      <c r="D5" s="73"/>
      <c r="E5" s="120" t="s">
        <v>7</v>
      </c>
      <c r="F5" s="126" t="s">
        <v>18</v>
      </c>
    </row>
    <row r="6" spans="1:6" ht="15.6">
      <c r="A6" s="74" t="s">
        <v>8</v>
      </c>
      <c r="B6" s="127" t="s">
        <v>15</v>
      </c>
      <c r="C6" s="128"/>
      <c r="D6" s="128"/>
      <c r="E6" s="120" t="s">
        <v>9</v>
      </c>
      <c r="F6" s="126" t="s">
        <v>19</v>
      </c>
    </row>
    <row r="7" spans="1:6" ht="15.6">
      <c r="A7" s="74" t="s">
        <v>10</v>
      </c>
      <c r="B7" s="129" t="s">
        <v>16</v>
      </c>
      <c r="C7" s="129"/>
      <c r="D7" s="129"/>
      <c r="E7" s="120" t="s">
        <v>11</v>
      </c>
      <c r="F7" s="130" t="s">
        <v>20</v>
      </c>
    </row>
    <row r="8" spans="1:6" ht="15.6">
      <c r="A8" s="74" t="s">
        <v>12</v>
      </c>
      <c r="B8" s="74"/>
      <c r="C8" s="74"/>
      <c r="D8" s="73"/>
      <c r="E8" s="120"/>
      <c r="F8" s="131"/>
    </row>
    <row r="9" spans="1:6" ht="15.6">
      <c r="A9" s="74" t="s">
        <v>17</v>
      </c>
      <c r="B9" s="74"/>
      <c r="C9" s="132"/>
      <c r="D9" s="73"/>
      <c r="E9" s="120" t="s">
        <v>13</v>
      </c>
      <c r="F9" s="133" t="s">
        <v>14</v>
      </c>
    </row>
    <row r="10" spans="1:6" ht="20.25" customHeight="1">
      <c r="A10" s="71" t="s">
        <v>21</v>
      </c>
      <c r="B10" s="71"/>
      <c r="C10" s="71"/>
      <c r="D10" s="71"/>
      <c r="E10" s="72"/>
      <c r="F10" s="134"/>
    </row>
    <row r="11" spans="1:6" ht="4.2" customHeight="1">
      <c r="A11" s="135" t="s">
        <v>22</v>
      </c>
      <c r="B11" s="77" t="s">
        <v>23</v>
      </c>
      <c r="C11" s="77" t="s">
        <v>24</v>
      </c>
      <c r="D11" s="79" t="s">
        <v>25</v>
      </c>
      <c r="E11" s="79" t="s">
        <v>26</v>
      </c>
      <c r="F11" s="81" t="s">
        <v>27</v>
      </c>
    </row>
    <row r="12" spans="1:6" ht="3.6" customHeight="1">
      <c r="A12" s="136"/>
      <c r="B12" s="83"/>
      <c r="C12" s="83"/>
      <c r="D12" s="85"/>
      <c r="E12" s="85"/>
      <c r="F12" s="87"/>
    </row>
    <row r="13" spans="1:6" ht="3" customHeight="1">
      <c r="A13" s="136"/>
      <c r="B13" s="83"/>
      <c r="C13" s="83"/>
      <c r="D13" s="85"/>
      <c r="E13" s="85"/>
      <c r="F13" s="87"/>
    </row>
    <row r="14" spans="1:6" ht="3" customHeight="1">
      <c r="A14" s="136"/>
      <c r="B14" s="83"/>
      <c r="C14" s="83"/>
      <c r="D14" s="85"/>
      <c r="E14" s="85"/>
      <c r="F14" s="87"/>
    </row>
    <row r="15" spans="1:6" ht="3" customHeight="1">
      <c r="A15" s="136"/>
      <c r="B15" s="83"/>
      <c r="C15" s="83"/>
      <c r="D15" s="85"/>
      <c r="E15" s="85"/>
      <c r="F15" s="87"/>
    </row>
    <row r="16" spans="1:6" ht="3" customHeight="1">
      <c r="A16" s="136"/>
      <c r="B16" s="83"/>
      <c r="C16" s="83"/>
      <c r="D16" s="85"/>
      <c r="E16" s="85"/>
      <c r="F16" s="87"/>
    </row>
    <row r="17" spans="1:6" ht="23.4" customHeight="1">
      <c r="A17" s="137"/>
      <c r="B17" s="92"/>
      <c r="C17" s="92"/>
      <c r="D17" s="94"/>
      <c r="E17" s="94"/>
      <c r="F17" s="138"/>
    </row>
    <row r="18" spans="1:6" ht="12.6" customHeight="1">
      <c r="A18" s="97">
        <v>1</v>
      </c>
      <c r="B18" s="98">
        <v>2</v>
      </c>
      <c r="C18" s="99">
        <v>3</v>
      </c>
      <c r="D18" s="100" t="s">
        <v>28</v>
      </c>
      <c r="E18" s="139" t="s">
        <v>29</v>
      </c>
      <c r="F18" s="102" t="s">
        <v>30</v>
      </c>
    </row>
    <row r="19" spans="1:6" ht="15.6">
      <c r="A19" s="140" t="s">
        <v>31</v>
      </c>
      <c r="B19" s="141" t="s">
        <v>32</v>
      </c>
      <c r="C19" s="142" t="s">
        <v>33</v>
      </c>
      <c r="D19" s="143">
        <v>122255157.39</v>
      </c>
      <c r="E19" s="143">
        <v>5795994.8200000003</v>
      </c>
      <c r="F19" s="144">
        <f>IF(OR(D19="-",IF(E19="-",0,E19)&gt;=IF(D19="-",0,D19)),"-",IF(D19="-",0,D19)-IF(E19="-",0,E19))</f>
        <v>116459162.56999999</v>
      </c>
    </row>
    <row r="20" spans="1:6" ht="15.6">
      <c r="A20" s="145" t="s">
        <v>34</v>
      </c>
      <c r="B20" s="146"/>
      <c r="C20" s="147"/>
      <c r="D20" s="148"/>
      <c r="E20" s="148"/>
      <c r="F20" s="149"/>
    </row>
    <row r="21" spans="1:6" ht="124.8">
      <c r="A21" s="150" t="s">
        <v>35</v>
      </c>
      <c r="B21" s="141" t="s">
        <v>32</v>
      </c>
      <c r="C21" s="142" t="s">
        <v>36</v>
      </c>
      <c r="D21" s="143">
        <v>30336000</v>
      </c>
      <c r="E21" s="143">
        <v>1554146.24</v>
      </c>
      <c r="F21" s="144">
        <f t="shared" ref="F21:F68" si="0">IF(OR(D21="-",IF(E21="-",0,E21)&gt;=IF(D21="-",0,D21)),"-",IF(D21="-",0,D21)-IF(E21="-",0,E21))</f>
        <v>28781853.760000002</v>
      </c>
    </row>
    <row r="22" spans="1:6" ht="156">
      <c r="A22" s="151" t="s">
        <v>37</v>
      </c>
      <c r="B22" s="152" t="s">
        <v>32</v>
      </c>
      <c r="C22" s="153" t="s">
        <v>38</v>
      </c>
      <c r="D22" s="154">
        <v>30336000</v>
      </c>
      <c r="E22" s="154">
        <v>1544436.44</v>
      </c>
      <c r="F22" s="155">
        <f t="shared" si="0"/>
        <v>28791563.559999999</v>
      </c>
    </row>
    <row r="23" spans="1:6" ht="124.8">
      <c r="A23" s="151" t="s">
        <v>39</v>
      </c>
      <c r="B23" s="152" t="s">
        <v>32</v>
      </c>
      <c r="C23" s="153" t="s">
        <v>40</v>
      </c>
      <c r="D23" s="154" t="s">
        <v>41</v>
      </c>
      <c r="E23" s="154">
        <v>12664.97</v>
      </c>
      <c r="F23" s="155" t="str">
        <f t="shared" si="0"/>
        <v>-</v>
      </c>
    </row>
    <row r="24" spans="1:6" ht="156">
      <c r="A24" s="151" t="s">
        <v>42</v>
      </c>
      <c r="B24" s="152" t="s">
        <v>32</v>
      </c>
      <c r="C24" s="153" t="s">
        <v>43</v>
      </c>
      <c r="D24" s="154" t="s">
        <v>41</v>
      </c>
      <c r="E24" s="154">
        <v>-2955.17</v>
      </c>
      <c r="F24" s="155" t="str">
        <f t="shared" si="0"/>
        <v>-</v>
      </c>
    </row>
    <row r="25" spans="1:6" ht="171.6">
      <c r="A25" s="150" t="s">
        <v>44</v>
      </c>
      <c r="B25" s="141" t="s">
        <v>32</v>
      </c>
      <c r="C25" s="142" t="s">
        <v>45</v>
      </c>
      <c r="D25" s="143">
        <v>195000</v>
      </c>
      <c r="E25" s="143">
        <v>664.02</v>
      </c>
      <c r="F25" s="144">
        <f t="shared" si="0"/>
        <v>194335.98</v>
      </c>
    </row>
    <row r="26" spans="1:6" ht="218.4">
      <c r="A26" s="151" t="s">
        <v>46</v>
      </c>
      <c r="B26" s="152" t="s">
        <v>32</v>
      </c>
      <c r="C26" s="153" t="s">
        <v>47</v>
      </c>
      <c r="D26" s="154">
        <v>195000</v>
      </c>
      <c r="E26" s="154">
        <v>530.52</v>
      </c>
      <c r="F26" s="155">
        <f t="shared" si="0"/>
        <v>194469.48</v>
      </c>
    </row>
    <row r="27" spans="1:6" ht="187.2">
      <c r="A27" s="151" t="s">
        <v>48</v>
      </c>
      <c r="B27" s="152" t="s">
        <v>32</v>
      </c>
      <c r="C27" s="153" t="s">
        <v>49</v>
      </c>
      <c r="D27" s="154" t="s">
        <v>41</v>
      </c>
      <c r="E27" s="154">
        <v>8.5</v>
      </c>
      <c r="F27" s="155" t="str">
        <f t="shared" si="0"/>
        <v>-</v>
      </c>
    </row>
    <row r="28" spans="1:6" ht="218.4">
      <c r="A28" s="151" t="s">
        <v>50</v>
      </c>
      <c r="B28" s="152" t="s">
        <v>32</v>
      </c>
      <c r="C28" s="153" t="s">
        <v>51</v>
      </c>
      <c r="D28" s="154" t="s">
        <v>41</v>
      </c>
      <c r="E28" s="154">
        <v>125</v>
      </c>
      <c r="F28" s="155" t="str">
        <f t="shared" si="0"/>
        <v>-</v>
      </c>
    </row>
    <row r="29" spans="1:6" ht="78">
      <c r="A29" s="140" t="s">
        <v>52</v>
      </c>
      <c r="B29" s="141" t="s">
        <v>32</v>
      </c>
      <c r="C29" s="142" t="s">
        <v>53</v>
      </c>
      <c r="D29" s="143">
        <v>276000</v>
      </c>
      <c r="E29" s="143">
        <v>26151.88</v>
      </c>
      <c r="F29" s="144">
        <f t="shared" si="0"/>
        <v>249848.12</v>
      </c>
    </row>
    <row r="30" spans="1:6" ht="109.2">
      <c r="A30" s="156" t="s">
        <v>54</v>
      </c>
      <c r="B30" s="152" t="s">
        <v>32</v>
      </c>
      <c r="C30" s="153" t="s">
        <v>55</v>
      </c>
      <c r="D30" s="154">
        <v>276000</v>
      </c>
      <c r="E30" s="154">
        <v>25473.91</v>
      </c>
      <c r="F30" s="155">
        <f t="shared" si="0"/>
        <v>250526.09</v>
      </c>
    </row>
    <row r="31" spans="1:6" ht="78">
      <c r="A31" s="156" t="s">
        <v>56</v>
      </c>
      <c r="B31" s="152" t="s">
        <v>32</v>
      </c>
      <c r="C31" s="153" t="s">
        <v>57</v>
      </c>
      <c r="D31" s="154" t="s">
        <v>41</v>
      </c>
      <c r="E31" s="154">
        <v>434.17</v>
      </c>
      <c r="F31" s="155" t="str">
        <f t="shared" si="0"/>
        <v>-</v>
      </c>
    </row>
    <row r="32" spans="1:6" ht="109.2">
      <c r="A32" s="156" t="s">
        <v>58</v>
      </c>
      <c r="B32" s="152" t="s">
        <v>32</v>
      </c>
      <c r="C32" s="153" t="s">
        <v>59</v>
      </c>
      <c r="D32" s="154" t="s">
        <v>41</v>
      </c>
      <c r="E32" s="154">
        <v>243.8</v>
      </c>
      <c r="F32" s="155" t="str">
        <f t="shared" si="0"/>
        <v>-</v>
      </c>
    </row>
    <row r="33" spans="1:6" ht="187.2">
      <c r="A33" s="150" t="s">
        <v>60</v>
      </c>
      <c r="B33" s="141" t="s">
        <v>32</v>
      </c>
      <c r="C33" s="142" t="s">
        <v>61</v>
      </c>
      <c r="D33" s="143">
        <v>1616000</v>
      </c>
      <c r="E33" s="143">
        <v>153835.54</v>
      </c>
      <c r="F33" s="144">
        <f t="shared" si="0"/>
        <v>1462164.46</v>
      </c>
    </row>
    <row r="34" spans="1:6" ht="218.4">
      <c r="A34" s="150" t="s">
        <v>62</v>
      </c>
      <c r="B34" s="141" t="s">
        <v>32</v>
      </c>
      <c r="C34" s="142" t="s">
        <v>63</v>
      </c>
      <c r="D34" s="143">
        <v>9000</v>
      </c>
      <c r="E34" s="143">
        <v>905.3</v>
      </c>
      <c r="F34" s="144">
        <f t="shared" si="0"/>
        <v>8094.7</v>
      </c>
    </row>
    <row r="35" spans="1:6" ht="187.2">
      <c r="A35" s="150" t="s">
        <v>64</v>
      </c>
      <c r="B35" s="141" t="s">
        <v>32</v>
      </c>
      <c r="C35" s="142" t="s">
        <v>65</v>
      </c>
      <c r="D35" s="143">
        <v>2152000</v>
      </c>
      <c r="E35" s="143">
        <v>190333.33</v>
      </c>
      <c r="F35" s="144">
        <f t="shared" si="0"/>
        <v>1961666.67</v>
      </c>
    </row>
    <row r="36" spans="1:6" ht="187.2">
      <c r="A36" s="150" t="s">
        <v>66</v>
      </c>
      <c r="B36" s="141" t="s">
        <v>32</v>
      </c>
      <c r="C36" s="142" t="s">
        <v>67</v>
      </c>
      <c r="D36" s="143">
        <v>-202000</v>
      </c>
      <c r="E36" s="143">
        <v>-10248.94</v>
      </c>
      <c r="F36" s="144" t="str">
        <f t="shared" si="0"/>
        <v>-</v>
      </c>
    </row>
    <row r="37" spans="1:6" ht="15.6">
      <c r="A37" s="140" t="s">
        <v>68</v>
      </c>
      <c r="B37" s="141" t="s">
        <v>32</v>
      </c>
      <c r="C37" s="142" t="s">
        <v>69</v>
      </c>
      <c r="D37" s="143">
        <v>2077000</v>
      </c>
      <c r="E37" s="143">
        <v>38702.5</v>
      </c>
      <c r="F37" s="144">
        <f t="shared" si="0"/>
        <v>2038297.5</v>
      </c>
    </row>
    <row r="38" spans="1:6" ht="62.4">
      <c r="A38" s="156" t="s">
        <v>70</v>
      </c>
      <c r="B38" s="152" t="s">
        <v>32</v>
      </c>
      <c r="C38" s="153" t="s">
        <v>71</v>
      </c>
      <c r="D38" s="154">
        <v>2077000</v>
      </c>
      <c r="E38" s="154">
        <v>38702.5</v>
      </c>
      <c r="F38" s="155">
        <f t="shared" si="0"/>
        <v>2038297.5</v>
      </c>
    </row>
    <row r="39" spans="1:6" ht="78">
      <c r="A39" s="140" t="s">
        <v>72</v>
      </c>
      <c r="B39" s="141" t="s">
        <v>32</v>
      </c>
      <c r="C39" s="142" t="s">
        <v>73</v>
      </c>
      <c r="D39" s="143">
        <v>11070000</v>
      </c>
      <c r="E39" s="143">
        <v>282181.52</v>
      </c>
      <c r="F39" s="144">
        <f t="shared" si="0"/>
        <v>10787818.48</v>
      </c>
    </row>
    <row r="40" spans="1:6" ht="124.8">
      <c r="A40" s="156" t="s">
        <v>74</v>
      </c>
      <c r="B40" s="152" t="s">
        <v>32</v>
      </c>
      <c r="C40" s="153" t="s">
        <v>75</v>
      </c>
      <c r="D40" s="154">
        <v>11070000</v>
      </c>
      <c r="E40" s="154">
        <v>273784.86</v>
      </c>
      <c r="F40" s="155">
        <f t="shared" si="0"/>
        <v>10796215.140000001</v>
      </c>
    </row>
    <row r="41" spans="1:6" ht="93.6">
      <c r="A41" s="156" t="s">
        <v>76</v>
      </c>
      <c r="B41" s="152" t="s">
        <v>32</v>
      </c>
      <c r="C41" s="153" t="s">
        <v>77</v>
      </c>
      <c r="D41" s="154" t="s">
        <v>41</v>
      </c>
      <c r="E41" s="154">
        <v>8396.66</v>
      </c>
      <c r="F41" s="155" t="str">
        <f t="shared" si="0"/>
        <v>-</v>
      </c>
    </row>
    <row r="42" spans="1:6" ht="62.4">
      <c r="A42" s="140" t="s">
        <v>78</v>
      </c>
      <c r="B42" s="141" t="s">
        <v>32</v>
      </c>
      <c r="C42" s="142" t="s">
        <v>79</v>
      </c>
      <c r="D42" s="143">
        <v>6996000</v>
      </c>
      <c r="E42" s="143">
        <v>174655</v>
      </c>
      <c r="F42" s="144">
        <f t="shared" si="0"/>
        <v>6821345</v>
      </c>
    </row>
    <row r="43" spans="1:6" ht="109.2">
      <c r="A43" s="156" t="s">
        <v>80</v>
      </c>
      <c r="B43" s="152" t="s">
        <v>32</v>
      </c>
      <c r="C43" s="153" t="s">
        <v>81</v>
      </c>
      <c r="D43" s="154">
        <v>6996000</v>
      </c>
      <c r="E43" s="154">
        <v>174655</v>
      </c>
      <c r="F43" s="155">
        <f t="shared" si="0"/>
        <v>6821345</v>
      </c>
    </row>
    <row r="44" spans="1:6" ht="62.4">
      <c r="A44" s="140" t="s">
        <v>82</v>
      </c>
      <c r="B44" s="141" t="s">
        <v>32</v>
      </c>
      <c r="C44" s="142" t="s">
        <v>83</v>
      </c>
      <c r="D44" s="143">
        <v>4046000</v>
      </c>
      <c r="E44" s="143">
        <v>101603.34</v>
      </c>
      <c r="F44" s="144">
        <f t="shared" si="0"/>
        <v>3944396.66</v>
      </c>
    </row>
    <row r="45" spans="1:6" ht="109.2">
      <c r="A45" s="156" t="s">
        <v>84</v>
      </c>
      <c r="B45" s="152" t="s">
        <v>32</v>
      </c>
      <c r="C45" s="153" t="s">
        <v>85</v>
      </c>
      <c r="D45" s="154">
        <v>4046000</v>
      </c>
      <c r="E45" s="154">
        <v>95997.759999999995</v>
      </c>
      <c r="F45" s="155">
        <f t="shared" si="0"/>
        <v>3950002.24</v>
      </c>
    </row>
    <row r="46" spans="1:6" ht="78">
      <c r="A46" s="156" t="s">
        <v>86</v>
      </c>
      <c r="B46" s="152" t="s">
        <v>32</v>
      </c>
      <c r="C46" s="153" t="s">
        <v>87</v>
      </c>
      <c r="D46" s="154" t="s">
        <v>41</v>
      </c>
      <c r="E46" s="154">
        <v>5605.58</v>
      </c>
      <c r="F46" s="155" t="str">
        <f t="shared" si="0"/>
        <v>-</v>
      </c>
    </row>
    <row r="47" spans="1:6" ht="124.8">
      <c r="A47" s="150" t="s">
        <v>88</v>
      </c>
      <c r="B47" s="141" t="s">
        <v>32</v>
      </c>
      <c r="C47" s="142" t="s">
        <v>89</v>
      </c>
      <c r="D47" s="143">
        <v>2261000</v>
      </c>
      <c r="E47" s="143">
        <v>264739.65000000002</v>
      </c>
      <c r="F47" s="144">
        <f t="shared" si="0"/>
        <v>1996260.35</v>
      </c>
    </row>
    <row r="48" spans="1:6" ht="109.2">
      <c r="A48" s="140" t="s">
        <v>90</v>
      </c>
      <c r="B48" s="141" t="s">
        <v>32</v>
      </c>
      <c r="C48" s="142" t="s">
        <v>91</v>
      </c>
      <c r="D48" s="143">
        <v>313000</v>
      </c>
      <c r="E48" s="143">
        <v>77677.83</v>
      </c>
      <c r="F48" s="144">
        <f t="shared" si="0"/>
        <v>235322.16999999998</v>
      </c>
    </row>
    <row r="49" spans="1:6" ht="109.2">
      <c r="A49" s="140" t="s">
        <v>92</v>
      </c>
      <c r="B49" s="141" t="s">
        <v>32</v>
      </c>
      <c r="C49" s="142" t="s">
        <v>93</v>
      </c>
      <c r="D49" s="143">
        <v>14893000</v>
      </c>
      <c r="E49" s="143">
        <v>1241370.5</v>
      </c>
      <c r="F49" s="144">
        <f t="shared" si="0"/>
        <v>13651629.5</v>
      </c>
    </row>
    <row r="50" spans="1:6" ht="62.4">
      <c r="A50" s="140" t="s">
        <v>94</v>
      </c>
      <c r="B50" s="141" t="s">
        <v>32</v>
      </c>
      <c r="C50" s="142" t="s">
        <v>95</v>
      </c>
      <c r="D50" s="143">
        <v>3570000</v>
      </c>
      <c r="E50" s="143">
        <v>270215.95</v>
      </c>
      <c r="F50" s="144">
        <f t="shared" si="0"/>
        <v>3299784.05</v>
      </c>
    </row>
    <row r="51" spans="1:6" ht="171.6">
      <c r="A51" s="150" t="s">
        <v>96</v>
      </c>
      <c r="B51" s="141" t="s">
        <v>32</v>
      </c>
      <c r="C51" s="142" t="s">
        <v>97</v>
      </c>
      <c r="D51" s="143">
        <v>174000</v>
      </c>
      <c r="E51" s="143">
        <v>38592.42</v>
      </c>
      <c r="F51" s="144">
        <f t="shared" si="0"/>
        <v>135407.58000000002</v>
      </c>
    </row>
    <row r="52" spans="1:6" ht="46.8">
      <c r="A52" s="140" t="s">
        <v>98</v>
      </c>
      <c r="B52" s="141" t="s">
        <v>32</v>
      </c>
      <c r="C52" s="142" t="s">
        <v>99</v>
      </c>
      <c r="D52" s="143">
        <v>156000</v>
      </c>
      <c r="E52" s="143" t="s">
        <v>41</v>
      </c>
      <c r="F52" s="144">
        <f t="shared" si="0"/>
        <v>156000</v>
      </c>
    </row>
    <row r="53" spans="1:6" ht="78">
      <c r="A53" s="140" t="s">
        <v>100</v>
      </c>
      <c r="B53" s="141" t="s">
        <v>32</v>
      </c>
      <c r="C53" s="142" t="s">
        <v>101</v>
      </c>
      <c r="D53" s="143">
        <v>150000</v>
      </c>
      <c r="E53" s="143">
        <v>1302.2</v>
      </c>
      <c r="F53" s="144">
        <f t="shared" si="0"/>
        <v>148697.79999999999</v>
      </c>
    </row>
    <row r="54" spans="1:6" ht="62.4">
      <c r="A54" s="140" t="s">
        <v>102</v>
      </c>
      <c r="B54" s="141" t="s">
        <v>32</v>
      </c>
      <c r="C54" s="142" t="s">
        <v>103</v>
      </c>
      <c r="D54" s="143">
        <v>16000</v>
      </c>
      <c r="E54" s="143" t="s">
        <v>41</v>
      </c>
      <c r="F54" s="144">
        <f t="shared" si="0"/>
        <v>16000</v>
      </c>
    </row>
    <row r="55" spans="1:6" ht="109.2">
      <c r="A55" s="140" t="s">
        <v>104</v>
      </c>
      <c r="B55" s="141" t="s">
        <v>32</v>
      </c>
      <c r="C55" s="142" t="s">
        <v>105</v>
      </c>
      <c r="D55" s="143">
        <v>100000</v>
      </c>
      <c r="E55" s="143">
        <v>56333.17</v>
      </c>
      <c r="F55" s="144">
        <f t="shared" si="0"/>
        <v>43666.83</v>
      </c>
    </row>
    <row r="56" spans="1:6" ht="62.4">
      <c r="A56" s="140" t="s">
        <v>106</v>
      </c>
      <c r="B56" s="141" t="s">
        <v>32</v>
      </c>
      <c r="C56" s="142" t="s">
        <v>107</v>
      </c>
      <c r="D56" s="143">
        <v>9880400</v>
      </c>
      <c r="E56" s="143">
        <v>823400</v>
      </c>
      <c r="F56" s="144">
        <f t="shared" si="0"/>
        <v>9057000</v>
      </c>
    </row>
    <row r="57" spans="1:6" ht="46.8">
      <c r="A57" s="140" t="s">
        <v>108</v>
      </c>
      <c r="B57" s="141" t="s">
        <v>32</v>
      </c>
      <c r="C57" s="142" t="s">
        <v>109</v>
      </c>
      <c r="D57" s="143">
        <v>740652.34</v>
      </c>
      <c r="E57" s="143" t="s">
        <v>41</v>
      </c>
      <c r="F57" s="144">
        <f t="shared" si="0"/>
        <v>740652.34</v>
      </c>
    </row>
    <row r="58" spans="1:6" ht="93.6">
      <c r="A58" s="156" t="s">
        <v>110</v>
      </c>
      <c r="B58" s="152" t="s">
        <v>32</v>
      </c>
      <c r="C58" s="153" t="s">
        <v>111</v>
      </c>
      <c r="D58" s="154">
        <v>393116.22</v>
      </c>
      <c r="E58" s="154" t="s">
        <v>41</v>
      </c>
      <c r="F58" s="155">
        <f t="shared" si="0"/>
        <v>393116.22</v>
      </c>
    </row>
    <row r="59" spans="1:6" ht="62.4">
      <c r="A59" s="156" t="s">
        <v>112</v>
      </c>
      <c r="B59" s="152" t="s">
        <v>32</v>
      </c>
      <c r="C59" s="153" t="s">
        <v>113</v>
      </c>
      <c r="D59" s="154">
        <v>347536.12</v>
      </c>
      <c r="E59" s="154" t="s">
        <v>41</v>
      </c>
      <c r="F59" s="155">
        <f t="shared" si="0"/>
        <v>347536.12</v>
      </c>
    </row>
    <row r="60" spans="1:6" ht="62.4">
      <c r="A60" s="140" t="s">
        <v>114</v>
      </c>
      <c r="B60" s="141" t="s">
        <v>32</v>
      </c>
      <c r="C60" s="142" t="s">
        <v>115</v>
      </c>
      <c r="D60" s="143">
        <v>20193305.050000001</v>
      </c>
      <c r="E60" s="143" t="s">
        <v>41</v>
      </c>
      <c r="F60" s="144">
        <f t="shared" si="0"/>
        <v>20193305.050000001</v>
      </c>
    </row>
    <row r="61" spans="1:6" ht="93.6">
      <c r="A61" s="156" t="s">
        <v>116</v>
      </c>
      <c r="B61" s="152" t="s">
        <v>32</v>
      </c>
      <c r="C61" s="153" t="s">
        <v>117</v>
      </c>
      <c r="D61" s="154">
        <v>201933.05</v>
      </c>
      <c r="E61" s="154" t="s">
        <v>41</v>
      </c>
      <c r="F61" s="155">
        <f t="shared" si="0"/>
        <v>201933.05</v>
      </c>
    </row>
    <row r="62" spans="1:6" ht="62.4">
      <c r="A62" s="156" t="s">
        <v>118</v>
      </c>
      <c r="B62" s="152" t="s">
        <v>32</v>
      </c>
      <c r="C62" s="153" t="s">
        <v>119</v>
      </c>
      <c r="D62" s="154">
        <v>19991372</v>
      </c>
      <c r="E62" s="154" t="s">
        <v>41</v>
      </c>
      <c r="F62" s="155">
        <f t="shared" si="0"/>
        <v>19991372</v>
      </c>
    </row>
    <row r="63" spans="1:6" ht="31.2">
      <c r="A63" s="140" t="s">
        <v>120</v>
      </c>
      <c r="B63" s="141" t="s">
        <v>32</v>
      </c>
      <c r="C63" s="142" t="s">
        <v>121</v>
      </c>
      <c r="D63" s="143">
        <v>11196800</v>
      </c>
      <c r="E63" s="143">
        <v>509433.37</v>
      </c>
      <c r="F63" s="144">
        <f t="shared" si="0"/>
        <v>10687366.630000001</v>
      </c>
    </row>
    <row r="64" spans="1:6" ht="124.8">
      <c r="A64" s="151" t="s">
        <v>122</v>
      </c>
      <c r="B64" s="152" t="s">
        <v>32</v>
      </c>
      <c r="C64" s="153" t="s">
        <v>123</v>
      </c>
      <c r="D64" s="154">
        <v>4616700</v>
      </c>
      <c r="E64" s="154">
        <v>379533.37</v>
      </c>
      <c r="F64" s="155">
        <f t="shared" si="0"/>
        <v>4237166.63</v>
      </c>
    </row>
    <row r="65" spans="1:6" ht="78">
      <c r="A65" s="156" t="s">
        <v>124</v>
      </c>
      <c r="B65" s="152" t="s">
        <v>32</v>
      </c>
      <c r="C65" s="153" t="s">
        <v>125</v>
      </c>
      <c r="D65" s="154">
        <v>1580100</v>
      </c>
      <c r="E65" s="154">
        <v>129900</v>
      </c>
      <c r="F65" s="155">
        <f t="shared" si="0"/>
        <v>1450200</v>
      </c>
    </row>
    <row r="66" spans="1:6" ht="78">
      <c r="A66" s="156" t="s">
        <v>126</v>
      </c>
      <c r="B66" s="152" t="s">
        <v>32</v>
      </c>
      <c r="C66" s="153" t="s">
        <v>127</v>
      </c>
      <c r="D66" s="154">
        <v>5000000</v>
      </c>
      <c r="E66" s="154" t="s">
        <v>41</v>
      </c>
      <c r="F66" s="155">
        <f t="shared" si="0"/>
        <v>5000000</v>
      </c>
    </row>
    <row r="67" spans="1:6" ht="62.4">
      <c r="A67" s="140" t="s">
        <v>128</v>
      </c>
      <c r="B67" s="141" t="s">
        <v>32</v>
      </c>
      <c r="C67" s="142" t="s">
        <v>129</v>
      </c>
      <c r="D67" s="143">
        <v>40000</v>
      </c>
      <c r="E67" s="143" t="s">
        <v>41</v>
      </c>
      <c r="F67" s="144">
        <f t="shared" si="0"/>
        <v>40000</v>
      </c>
    </row>
    <row r="68" spans="1:6" ht="234">
      <c r="A68" s="151" t="s">
        <v>130</v>
      </c>
      <c r="B68" s="152" t="s">
        <v>32</v>
      </c>
      <c r="C68" s="153" t="s">
        <v>131</v>
      </c>
      <c r="D68" s="154">
        <v>40000</v>
      </c>
      <c r="E68" s="154" t="s">
        <v>41</v>
      </c>
      <c r="F68" s="155">
        <f t="shared" si="0"/>
        <v>40000</v>
      </c>
    </row>
    <row r="69" spans="1:6" ht="12.75" customHeight="1">
      <c r="A69" s="6"/>
      <c r="B69" s="7"/>
      <c r="C69" s="7"/>
      <c r="D69" s="8"/>
      <c r="E69" s="8"/>
      <c r="F69" s="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>
      <selection sqref="A1:F110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5.6">
      <c r="A1" s="70"/>
      <c r="B1" s="70"/>
      <c r="C1" s="70"/>
      <c r="D1" s="70"/>
      <c r="E1" s="70"/>
      <c r="F1" s="70"/>
    </row>
    <row r="2" spans="1:6" ht="15" customHeight="1">
      <c r="A2" s="71" t="s">
        <v>132</v>
      </c>
      <c r="B2" s="71"/>
      <c r="C2" s="71"/>
      <c r="D2" s="71"/>
      <c r="E2" s="72"/>
      <c r="F2" s="73" t="s">
        <v>133</v>
      </c>
    </row>
    <row r="3" spans="1:6" ht="13.5" customHeight="1">
      <c r="A3" s="74"/>
      <c r="B3" s="74"/>
      <c r="C3" s="75"/>
      <c r="D3" s="73"/>
      <c r="E3" s="73"/>
      <c r="F3" s="73"/>
    </row>
    <row r="4" spans="1:6" ht="10.199999999999999" customHeight="1">
      <c r="A4" s="76" t="s">
        <v>22</v>
      </c>
      <c r="B4" s="77" t="s">
        <v>23</v>
      </c>
      <c r="C4" s="78" t="s">
        <v>134</v>
      </c>
      <c r="D4" s="79" t="s">
        <v>25</v>
      </c>
      <c r="E4" s="80" t="s">
        <v>26</v>
      </c>
      <c r="F4" s="81" t="s">
        <v>27</v>
      </c>
    </row>
    <row r="5" spans="1:6" ht="5.4" customHeight="1">
      <c r="A5" s="82"/>
      <c r="B5" s="83"/>
      <c r="C5" s="84"/>
      <c r="D5" s="85"/>
      <c r="E5" s="86"/>
      <c r="F5" s="87"/>
    </row>
    <row r="6" spans="1:6" ht="9.6" customHeight="1">
      <c r="A6" s="82"/>
      <c r="B6" s="83"/>
      <c r="C6" s="84"/>
      <c r="D6" s="85"/>
      <c r="E6" s="86"/>
      <c r="F6" s="87"/>
    </row>
    <row r="7" spans="1:6" ht="6" customHeight="1">
      <c r="A7" s="82"/>
      <c r="B7" s="83"/>
      <c r="C7" s="84"/>
      <c r="D7" s="85"/>
      <c r="E7" s="86"/>
      <c r="F7" s="87"/>
    </row>
    <row r="8" spans="1:6" ht="6.6" customHeight="1">
      <c r="A8" s="82"/>
      <c r="B8" s="83"/>
      <c r="C8" s="84"/>
      <c r="D8" s="85"/>
      <c r="E8" s="86"/>
      <c r="F8" s="87"/>
    </row>
    <row r="9" spans="1:6" ht="10.95" customHeight="1">
      <c r="A9" s="82"/>
      <c r="B9" s="83"/>
      <c r="C9" s="84"/>
      <c r="D9" s="85"/>
      <c r="E9" s="86"/>
      <c r="F9" s="87"/>
    </row>
    <row r="10" spans="1:6" ht="4.2" hidden="1" customHeight="1">
      <c r="A10" s="82"/>
      <c r="B10" s="83"/>
      <c r="C10" s="88"/>
      <c r="D10" s="85"/>
      <c r="E10" s="89"/>
      <c r="F10" s="90"/>
    </row>
    <row r="11" spans="1:6" ht="13.2" hidden="1" customHeight="1">
      <c r="A11" s="91"/>
      <c r="B11" s="92"/>
      <c r="C11" s="93"/>
      <c r="D11" s="94"/>
      <c r="E11" s="95"/>
      <c r="F11" s="96"/>
    </row>
    <row r="12" spans="1:6" ht="13.5" customHeight="1">
      <c r="A12" s="97">
        <v>1</v>
      </c>
      <c r="B12" s="98">
        <v>2</v>
      </c>
      <c r="C12" s="99">
        <v>3</v>
      </c>
      <c r="D12" s="100" t="s">
        <v>28</v>
      </c>
      <c r="E12" s="101" t="s">
        <v>29</v>
      </c>
      <c r="F12" s="102" t="s">
        <v>30</v>
      </c>
    </row>
    <row r="13" spans="1:6" ht="15.6">
      <c r="A13" s="103" t="s">
        <v>135</v>
      </c>
      <c r="B13" s="104" t="s">
        <v>136</v>
      </c>
      <c r="C13" s="105" t="s">
        <v>137</v>
      </c>
      <c r="D13" s="106">
        <v>132056054.39</v>
      </c>
      <c r="E13" s="107">
        <v>3141843.68</v>
      </c>
      <c r="F13" s="108">
        <f>IF(OR(D13="-",IF(E13="-",0,E13)&gt;=IF(D13="-",0,D13)),"-",IF(D13="-",0,D13)-IF(E13="-",0,E13))</f>
        <v>128914210.70999999</v>
      </c>
    </row>
    <row r="14" spans="1:6" ht="15.6">
      <c r="A14" s="109" t="s">
        <v>34</v>
      </c>
      <c r="B14" s="110"/>
      <c r="C14" s="111"/>
      <c r="D14" s="112"/>
      <c r="E14" s="113"/>
      <c r="F14" s="114"/>
    </row>
    <row r="15" spans="1:6" ht="46.8">
      <c r="A15" s="103" t="s">
        <v>138</v>
      </c>
      <c r="B15" s="104" t="s">
        <v>136</v>
      </c>
      <c r="C15" s="105" t="s">
        <v>139</v>
      </c>
      <c r="D15" s="106">
        <v>20000</v>
      </c>
      <c r="E15" s="107" t="s">
        <v>41</v>
      </c>
      <c r="F15" s="108">
        <f t="shared" ref="F15:F46" si="0">IF(OR(D15="-",IF(E15="-",0,E15)&gt;=IF(D15="-",0,D15)),"-",IF(D15="-",0,D15)-IF(E15="-",0,E15))</f>
        <v>20000</v>
      </c>
    </row>
    <row r="16" spans="1:6" ht="46.8">
      <c r="A16" s="103" t="s">
        <v>140</v>
      </c>
      <c r="B16" s="104" t="s">
        <v>136</v>
      </c>
      <c r="C16" s="105" t="s">
        <v>141</v>
      </c>
      <c r="D16" s="106">
        <v>13071626</v>
      </c>
      <c r="E16" s="107">
        <v>761993.82</v>
      </c>
      <c r="F16" s="108">
        <f t="shared" si="0"/>
        <v>12309632.18</v>
      </c>
    </row>
    <row r="17" spans="1:6" ht="46.8">
      <c r="A17" s="103" t="s">
        <v>140</v>
      </c>
      <c r="B17" s="104" t="s">
        <v>136</v>
      </c>
      <c r="C17" s="105" t="s">
        <v>142</v>
      </c>
      <c r="D17" s="106">
        <v>2675157</v>
      </c>
      <c r="E17" s="107">
        <v>754855.5</v>
      </c>
      <c r="F17" s="108">
        <f t="shared" si="0"/>
        <v>1920301.5</v>
      </c>
    </row>
    <row r="18" spans="1:6" ht="46.8">
      <c r="A18" s="103" t="s">
        <v>140</v>
      </c>
      <c r="B18" s="104" t="s">
        <v>136</v>
      </c>
      <c r="C18" s="105" t="s">
        <v>143</v>
      </c>
      <c r="D18" s="106">
        <v>4755530</v>
      </c>
      <c r="E18" s="107" t="s">
        <v>41</v>
      </c>
      <c r="F18" s="108">
        <f t="shared" si="0"/>
        <v>4755530</v>
      </c>
    </row>
    <row r="19" spans="1:6" ht="31.2">
      <c r="A19" s="103" t="s">
        <v>144</v>
      </c>
      <c r="B19" s="104" t="s">
        <v>136</v>
      </c>
      <c r="C19" s="105" t="s">
        <v>145</v>
      </c>
      <c r="D19" s="106">
        <v>50000</v>
      </c>
      <c r="E19" s="107" t="s">
        <v>41</v>
      </c>
      <c r="F19" s="108">
        <f t="shared" si="0"/>
        <v>50000</v>
      </c>
    </row>
    <row r="20" spans="1:6" ht="31.2">
      <c r="A20" s="103" t="s">
        <v>144</v>
      </c>
      <c r="B20" s="104" t="s">
        <v>136</v>
      </c>
      <c r="C20" s="105" t="s">
        <v>146</v>
      </c>
      <c r="D20" s="106">
        <v>1839200</v>
      </c>
      <c r="E20" s="107">
        <v>41839</v>
      </c>
      <c r="F20" s="108">
        <f t="shared" si="0"/>
        <v>1797361</v>
      </c>
    </row>
    <row r="21" spans="1:6" ht="46.8">
      <c r="A21" s="103" t="s">
        <v>140</v>
      </c>
      <c r="B21" s="104" t="s">
        <v>136</v>
      </c>
      <c r="C21" s="105" t="s">
        <v>147</v>
      </c>
      <c r="D21" s="106">
        <v>1183632</v>
      </c>
      <c r="E21" s="107">
        <v>26604.87</v>
      </c>
      <c r="F21" s="108">
        <f t="shared" si="0"/>
        <v>1157027.1299999999</v>
      </c>
    </row>
    <row r="22" spans="1:6" ht="46.8">
      <c r="A22" s="103" t="s">
        <v>140</v>
      </c>
      <c r="B22" s="104" t="s">
        <v>136</v>
      </c>
      <c r="C22" s="105" t="s">
        <v>148</v>
      </c>
      <c r="D22" s="106">
        <v>261239</v>
      </c>
      <c r="E22" s="107" t="s">
        <v>41</v>
      </c>
      <c r="F22" s="108">
        <f t="shared" si="0"/>
        <v>261239</v>
      </c>
    </row>
    <row r="23" spans="1:6" ht="46.8">
      <c r="A23" s="103" t="s">
        <v>140</v>
      </c>
      <c r="B23" s="104" t="s">
        <v>136</v>
      </c>
      <c r="C23" s="105" t="s">
        <v>149</v>
      </c>
      <c r="D23" s="106">
        <v>436352</v>
      </c>
      <c r="E23" s="107" t="s">
        <v>41</v>
      </c>
      <c r="F23" s="108">
        <f t="shared" si="0"/>
        <v>436352</v>
      </c>
    </row>
    <row r="24" spans="1:6" ht="93.6">
      <c r="A24" s="103" t="s">
        <v>150</v>
      </c>
      <c r="B24" s="104" t="s">
        <v>136</v>
      </c>
      <c r="C24" s="105" t="s">
        <v>151</v>
      </c>
      <c r="D24" s="106">
        <v>30420</v>
      </c>
      <c r="E24" s="107" t="s">
        <v>41</v>
      </c>
      <c r="F24" s="108">
        <f t="shared" si="0"/>
        <v>30420</v>
      </c>
    </row>
    <row r="25" spans="1:6" ht="46.8">
      <c r="A25" s="103" t="s">
        <v>152</v>
      </c>
      <c r="B25" s="104" t="s">
        <v>136</v>
      </c>
      <c r="C25" s="105" t="s">
        <v>153</v>
      </c>
      <c r="D25" s="106">
        <v>920284</v>
      </c>
      <c r="E25" s="107" t="s">
        <v>41</v>
      </c>
      <c r="F25" s="108">
        <f t="shared" si="0"/>
        <v>920284</v>
      </c>
    </row>
    <row r="26" spans="1:6" ht="31.2">
      <c r="A26" s="103" t="s">
        <v>154</v>
      </c>
      <c r="B26" s="104" t="s">
        <v>136</v>
      </c>
      <c r="C26" s="105" t="s">
        <v>155</v>
      </c>
      <c r="D26" s="106">
        <v>10000</v>
      </c>
      <c r="E26" s="107" t="s">
        <v>41</v>
      </c>
      <c r="F26" s="108">
        <f t="shared" si="0"/>
        <v>10000</v>
      </c>
    </row>
    <row r="27" spans="1:6" ht="46.8">
      <c r="A27" s="103" t="s">
        <v>156</v>
      </c>
      <c r="B27" s="104" t="s">
        <v>136</v>
      </c>
      <c r="C27" s="105" t="s">
        <v>157</v>
      </c>
      <c r="D27" s="106">
        <v>20000</v>
      </c>
      <c r="E27" s="107" t="s">
        <v>41</v>
      </c>
      <c r="F27" s="108">
        <f t="shared" si="0"/>
        <v>20000</v>
      </c>
    </row>
    <row r="28" spans="1:6" ht="62.4">
      <c r="A28" s="103" t="s">
        <v>158</v>
      </c>
      <c r="B28" s="104" t="s">
        <v>136</v>
      </c>
      <c r="C28" s="105" t="s">
        <v>159</v>
      </c>
      <c r="D28" s="106">
        <v>1498500</v>
      </c>
      <c r="E28" s="107">
        <v>42500</v>
      </c>
      <c r="F28" s="108">
        <f t="shared" si="0"/>
        <v>1456000</v>
      </c>
    </row>
    <row r="29" spans="1:6" ht="62.4">
      <c r="A29" s="103" t="s">
        <v>158</v>
      </c>
      <c r="B29" s="104" t="s">
        <v>136</v>
      </c>
      <c r="C29" s="105" t="s">
        <v>160</v>
      </c>
      <c r="D29" s="106">
        <v>452547</v>
      </c>
      <c r="E29" s="107" t="s">
        <v>41</v>
      </c>
      <c r="F29" s="108">
        <f t="shared" si="0"/>
        <v>452547</v>
      </c>
    </row>
    <row r="30" spans="1:6" ht="62.4">
      <c r="A30" s="103" t="s">
        <v>158</v>
      </c>
      <c r="B30" s="104" t="s">
        <v>136</v>
      </c>
      <c r="C30" s="105" t="s">
        <v>161</v>
      </c>
      <c r="D30" s="106">
        <v>564000</v>
      </c>
      <c r="E30" s="107">
        <v>2300</v>
      </c>
      <c r="F30" s="108">
        <f t="shared" si="0"/>
        <v>561700</v>
      </c>
    </row>
    <row r="31" spans="1:6" ht="62.4">
      <c r="A31" s="103" t="s">
        <v>158</v>
      </c>
      <c r="B31" s="104" t="s">
        <v>136</v>
      </c>
      <c r="C31" s="105" t="s">
        <v>162</v>
      </c>
      <c r="D31" s="106">
        <v>25000</v>
      </c>
      <c r="E31" s="107" t="s">
        <v>41</v>
      </c>
      <c r="F31" s="108">
        <f t="shared" si="0"/>
        <v>25000</v>
      </c>
    </row>
    <row r="32" spans="1:6" ht="62.4">
      <c r="A32" s="103" t="s">
        <v>158</v>
      </c>
      <c r="B32" s="104" t="s">
        <v>136</v>
      </c>
      <c r="C32" s="105" t="s">
        <v>163</v>
      </c>
      <c r="D32" s="106">
        <v>30000</v>
      </c>
      <c r="E32" s="107" t="s">
        <v>41</v>
      </c>
      <c r="F32" s="108">
        <f t="shared" si="0"/>
        <v>30000</v>
      </c>
    </row>
    <row r="33" spans="1:6" ht="46.8">
      <c r="A33" s="103" t="s">
        <v>164</v>
      </c>
      <c r="B33" s="104" t="s">
        <v>136</v>
      </c>
      <c r="C33" s="105" t="s">
        <v>165</v>
      </c>
      <c r="D33" s="106">
        <v>1000000</v>
      </c>
      <c r="E33" s="107">
        <v>91890</v>
      </c>
      <c r="F33" s="108">
        <f t="shared" si="0"/>
        <v>908110</v>
      </c>
    </row>
    <row r="34" spans="1:6" ht="46.8">
      <c r="A34" s="103" t="s">
        <v>164</v>
      </c>
      <c r="B34" s="104" t="s">
        <v>136</v>
      </c>
      <c r="C34" s="105" t="s">
        <v>166</v>
      </c>
      <c r="D34" s="106">
        <v>600000</v>
      </c>
      <c r="E34" s="107">
        <v>44801.5</v>
      </c>
      <c r="F34" s="108">
        <f t="shared" si="0"/>
        <v>555198.5</v>
      </c>
    </row>
    <row r="35" spans="1:6" ht="46.8">
      <c r="A35" s="103" t="s">
        <v>164</v>
      </c>
      <c r="B35" s="104" t="s">
        <v>136</v>
      </c>
      <c r="C35" s="105" t="s">
        <v>167</v>
      </c>
      <c r="D35" s="106">
        <v>3600000</v>
      </c>
      <c r="E35" s="107" t="s">
        <v>41</v>
      </c>
      <c r="F35" s="108">
        <f t="shared" si="0"/>
        <v>3600000</v>
      </c>
    </row>
    <row r="36" spans="1:6" ht="78">
      <c r="A36" s="103" t="s">
        <v>168</v>
      </c>
      <c r="B36" s="104" t="s">
        <v>136</v>
      </c>
      <c r="C36" s="105" t="s">
        <v>169</v>
      </c>
      <c r="D36" s="106">
        <v>5053310</v>
      </c>
      <c r="E36" s="107">
        <v>134151.87</v>
      </c>
      <c r="F36" s="108">
        <f t="shared" si="0"/>
        <v>4919158.13</v>
      </c>
    </row>
    <row r="37" spans="1:6" ht="78">
      <c r="A37" s="103" t="s">
        <v>168</v>
      </c>
      <c r="B37" s="104" t="s">
        <v>136</v>
      </c>
      <c r="C37" s="105" t="s">
        <v>170</v>
      </c>
      <c r="D37" s="106">
        <v>5000</v>
      </c>
      <c r="E37" s="107" t="s">
        <v>41</v>
      </c>
      <c r="F37" s="108">
        <f t="shared" si="0"/>
        <v>5000</v>
      </c>
    </row>
    <row r="38" spans="1:6" ht="78">
      <c r="A38" s="103" t="s">
        <v>168</v>
      </c>
      <c r="B38" s="104" t="s">
        <v>136</v>
      </c>
      <c r="C38" s="105" t="s">
        <v>171</v>
      </c>
      <c r="D38" s="106">
        <v>1526101</v>
      </c>
      <c r="E38" s="107">
        <v>6424.98</v>
      </c>
      <c r="F38" s="108">
        <f t="shared" si="0"/>
        <v>1519676.02</v>
      </c>
    </row>
    <row r="39" spans="1:6" ht="78">
      <c r="A39" s="103" t="s">
        <v>168</v>
      </c>
      <c r="B39" s="104" t="s">
        <v>136</v>
      </c>
      <c r="C39" s="105" t="s">
        <v>172</v>
      </c>
      <c r="D39" s="106">
        <v>1308300</v>
      </c>
      <c r="E39" s="107">
        <v>56386.25</v>
      </c>
      <c r="F39" s="108">
        <f t="shared" si="0"/>
        <v>1251913.75</v>
      </c>
    </row>
    <row r="40" spans="1:6" ht="78">
      <c r="A40" s="103" t="s">
        <v>168</v>
      </c>
      <c r="B40" s="104" t="s">
        <v>136</v>
      </c>
      <c r="C40" s="105" t="s">
        <v>173</v>
      </c>
      <c r="D40" s="106">
        <v>15000</v>
      </c>
      <c r="E40" s="107" t="s">
        <v>41</v>
      </c>
      <c r="F40" s="108">
        <f t="shared" si="0"/>
        <v>15000</v>
      </c>
    </row>
    <row r="41" spans="1:6" ht="78">
      <c r="A41" s="103" t="s">
        <v>168</v>
      </c>
      <c r="B41" s="104" t="s">
        <v>136</v>
      </c>
      <c r="C41" s="105" t="s">
        <v>174</v>
      </c>
      <c r="D41" s="106">
        <v>15000</v>
      </c>
      <c r="E41" s="107" t="s">
        <v>41</v>
      </c>
      <c r="F41" s="108">
        <f t="shared" si="0"/>
        <v>15000</v>
      </c>
    </row>
    <row r="42" spans="1:6" ht="62.4">
      <c r="A42" s="103" t="s">
        <v>175</v>
      </c>
      <c r="B42" s="104" t="s">
        <v>136</v>
      </c>
      <c r="C42" s="105" t="s">
        <v>176</v>
      </c>
      <c r="D42" s="106">
        <v>611157</v>
      </c>
      <c r="E42" s="107" t="s">
        <v>41</v>
      </c>
      <c r="F42" s="108">
        <f t="shared" si="0"/>
        <v>611157</v>
      </c>
    </row>
    <row r="43" spans="1:6" ht="62.4">
      <c r="A43" s="103" t="s">
        <v>175</v>
      </c>
      <c r="B43" s="104" t="s">
        <v>136</v>
      </c>
      <c r="C43" s="105" t="s">
        <v>177</v>
      </c>
      <c r="D43" s="106">
        <v>184569.13</v>
      </c>
      <c r="E43" s="107" t="s">
        <v>41</v>
      </c>
      <c r="F43" s="108">
        <f t="shared" si="0"/>
        <v>184569.13</v>
      </c>
    </row>
    <row r="44" spans="1:6" ht="62.4">
      <c r="A44" s="103" t="s">
        <v>175</v>
      </c>
      <c r="B44" s="104" t="s">
        <v>136</v>
      </c>
      <c r="C44" s="105" t="s">
        <v>178</v>
      </c>
      <c r="D44" s="106">
        <v>269126</v>
      </c>
      <c r="E44" s="107" t="s">
        <v>41</v>
      </c>
      <c r="F44" s="108">
        <f t="shared" si="0"/>
        <v>269126</v>
      </c>
    </row>
    <row r="45" spans="1:6" ht="62.4">
      <c r="A45" s="103" t="s">
        <v>175</v>
      </c>
      <c r="B45" s="104" t="s">
        <v>136</v>
      </c>
      <c r="C45" s="105" t="s">
        <v>179</v>
      </c>
      <c r="D45" s="106">
        <v>81275.87</v>
      </c>
      <c r="E45" s="107" t="s">
        <v>41</v>
      </c>
      <c r="F45" s="108">
        <f t="shared" si="0"/>
        <v>81275.87</v>
      </c>
    </row>
    <row r="46" spans="1:6" ht="171.6">
      <c r="A46" s="115" t="s">
        <v>180</v>
      </c>
      <c r="B46" s="104" t="s">
        <v>136</v>
      </c>
      <c r="C46" s="105" t="s">
        <v>181</v>
      </c>
      <c r="D46" s="106">
        <v>315000.06</v>
      </c>
      <c r="E46" s="107" t="s">
        <v>41</v>
      </c>
      <c r="F46" s="108">
        <f t="shared" si="0"/>
        <v>315000.06</v>
      </c>
    </row>
    <row r="47" spans="1:6" ht="46.8">
      <c r="A47" s="103" t="s">
        <v>182</v>
      </c>
      <c r="B47" s="104" t="s">
        <v>136</v>
      </c>
      <c r="C47" s="105" t="s">
        <v>183</v>
      </c>
      <c r="D47" s="106">
        <v>60000</v>
      </c>
      <c r="E47" s="107" t="s">
        <v>41</v>
      </c>
      <c r="F47" s="108">
        <f t="shared" ref="F47:F78" si="1">IF(OR(D47="-",IF(E47="-",0,E47)&gt;=IF(D47="-",0,D47)),"-",IF(D47="-",0,D47)-IF(E47="-",0,E47))</f>
        <v>60000</v>
      </c>
    </row>
    <row r="48" spans="1:6" ht="31.2">
      <c r="A48" s="103" t="s">
        <v>184</v>
      </c>
      <c r="B48" s="104" t="s">
        <v>136</v>
      </c>
      <c r="C48" s="105" t="s">
        <v>185</v>
      </c>
      <c r="D48" s="106">
        <v>236504</v>
      </c>
      <c r="E48" s="107">
        <v>6900</v>
      </c>
      <c r="F48" s="108">
        <f t="shared" si="1"/>
        <v>229604</v>
      </c>
    </row>
    <row r="49" spans="1:6" ht="31.2">
      <c r="A49" s="103" t="s">
        <v>184</v>
      </c>
      <c r="B49" s="104" t="s">
        <v>136</v>
      </c>
      <c r="C49" s="105" t="s">
        <v>186</v>
      </c>
      <c r="D49" s="106">
        <v>71425</v>
      </c>
      <c r="E49" s="107" t="s">
        <v>41</v>
      </c>
      <c r="F49" s="108">
        <f t="shared" si="1"/>
        <v>71425</v>
      </c>
    </row>
    <row r="50" spans="1:6" ht="31.2">
      <c r="A50" s="103" t="s">
        <v>184</v>
      </c>
      <c r="B50" s="104" t="s">
        <v>136</v>
      </c>
      <c r="C50" s="105" t="s">
        <v>187</v>
      </c>
      <c r="D50" s="106">
        <v>1000</v>
      </c>
      <c r="E50" s="107" t="s">
        <v>41</v>
      </c>
      <c r="F50" s="108">
        <f t="shared" si="1"/>
        <v>1000</v>
      </c>
    </row>
    <row r="51" spans="1:6" ht="62.4">
      <c r="A51" s="103" t="s">
        <v>188</v>
      </c>
      <c r="B51" s="104" t="s">
        <v>136</v>
      </c>
      <c r="C51" s="105" t="s">
        <v>189</v>
      </c>
      <c r="D51" s="106">
        <v>153000</v>
      </c>
      <c r="E51" s="107" t="s">
        <v>41</v>
      </c>
      <c r="F51" s="108">
        <f t="shared" si="1"/>
        <v>153000</v>
      </c>
    </row>
    <row r="52" spans="1:6" ht="78">
      <c r="A52" s="103" t="s">
        <v>190</v>
      </c>
      <c r="B52" s="104" t="s">
        <v>136</v>
      </c>
      <c r="C52" s="105" t="s">
        <v>191</v>
      </c>
      <c r="D52" s="106">
        <v>2649406</v>
      </c>
      <c r="E52" s="107">
        <v>58000</v>
      </c>
      <c r="F52" s="108">
        <f t="shared" si="1"/>
        <v>2591406</v>
      </c>
    </row>
    <row r="53" spans="1:6" ht="78">
      <c r="A53" s="103" t="s">
        <v>190</v>
      </c>
      <c r="B53" s="104" t="s">
        <v>136</v>
      </c>
      <c r="C53" s="105" t="s">
        <v>192</v>
      </c>
      <c r="D53" s="106">
        <v>5000</v>
      </c>
      <c r="E53" s="107" t="s">
        <v>41</v>
      </c>
      <c r="F53" s="108">
        <f t="shared" si="1"/>
        <v>5000</v>
      </c>
    </row>
    <row r="54" spans="1:6" ht="78">
      <c r="A54" s="103" t="s">
        <v>190</v>
      </c>
      <c r="B54" s="104" t="s">
        <v>136</v>
      </c>
      <c r="C54" s="105" t="s">
        <v>193</v>
      </c>
      <c r="D54" s="106">
        <v>800121</v>
      </c>
      <c r="E54" s="107" t="s">
        <v>41</v>
      </c>
      <c r="F54" s="108">
        <f t="shared" si="1"/>
        <v>800121</v>
      </c>
    </row>
    <row r="55" spans="1:6" ht="78">
      <c r="A55" s="103" t="s">
        <v>190</v>
      </c>
      <c r="B55" s="104" t="s">
        <v>136</v>
      </c>
      <c r="C55" s="105" t="s">
        <v>194</v>
      </c>
      <c r="D55" s="106">
        <v>418000</v>
      </c>
      <c r="E55" s="107">
        <v>8333.4</v>
      </c>
      <c r="F55" s="108">
        <f t="shared" si="1"/>
        <v>409666.6</v>
      </c>
    </row>
    <row r="56" spans="1:6" ht="78">
      <c r="A56" s="103" t="s">
        <v>190</v>
      </c>
      <c r="B56" s="104" t="s">
        <v>136</v>
      </c>
      <c r="C56" s="105" t="s">
        <v>195</v>
      </c>
      <c r="D56" s="106">
        <v>184000</v>
      </c>
      <c r="E56" s="107">
        <v>38951.269999999997</v>
      </c>
      <c r="F56" s="108">
        <f t="shared" si="1"/>
        <v>145048.73000000001</v>
      </c>
    </row>
    <row r="57" spans="1:6" ht="78">
      <c r="A57" s="103" t="s">
        <v>190</v>
      </c>
      <c r="B57" s="104" t="s">
        <v>136</v>
      </c>
      <c r="C57" s="105" t="s">
        <v>196</v>
      </c>
      <c r="D57" s="106">
        <v>8000</v>
      </c>
      <c r="E57" s="107" t="s">
        <v>41</v>
      </c>
      <c r="F57" s="108">
        <f t="shared" si="1"/>
        <v>8000</v>
      </c>
    </row>
    <row r="58" spans="1:6" ht="78">
      <c r="A58" s="103" t="s">
        <v>190</v>
      </c>
      <c r="B58" s="104" t="s">
        <v>136</v>
      </c>
      <c r="C58" s="105" t="s">
        <v>197</v>
      </c>
      <c r="D58" s="106">
        <v>11000</v>
      </c>
      <c r="E58" s="107">
        <v>2606</v>
      </c>
      <c r="F58" s="108">
        <f t="shared" si="1"/>
        <v>8394</v>
      </c>
    </row>
    <row r="59" spans="1:6" ht="62.4">
      <c r="A59" s="103" t="s">
        <v>198</v>
      </c>
      <c r="B59" s="104" t="s">
        <v>136</v>
      </c>
      <c r="C59" s="105" t="s">
        <v>199</v>
      </c>
      <c r="D59" s="106">
        <v>33945</v>
      </c>
      <c r="E59" s="107" t="s">
        <v>41</v>
      </c>
      <c r="F59" s="108">
        <f t="shared" si="1"/>
        <v>33945</v>
      </c>
    </row>
    <row r="60" spans="1:6" ht="62.4">
      <c r="A60" s="103" t="s">
        <v>198</v>
      </c>
      <c r="B60" s="104" t="s">
        <v>136</v>
      </c>
      <c r="C60" s="105" t="s">
        <v>200</v>
      </c>
      <c r="D60" s="106">
        <v>10251.39</v>
      </c>
      <c r="E60" s="107" t="s">
        <v>41</v>
      </c>
      <c r="F60" s="108">
        <f t="shared" si="1"/>
        <v>10251.39</v>
      </c>
    </row>
    <row r="61" spans="1:6" ht="62.4">
      <c r="A61" s="103" t="s">
        <v>175</v>
      </c>
      <c r="B61" s="104" t="s">
        <v>136</v>
      </c>
      <c r="C61" s="105" t="s">
        <v>201</v>
      </c>
      <c r="D61" s="106">
        <v>11754</v>
      </c>
      <c r="E61" s="107" t="s">
        <v>41</v>
      </c>
      <c r="F61" s="108">
        <f t="shared" si="1"/>
        <v>11754</v>
      </c>
    </row>
    <row r="62" spans="1:6" ht="62.4">
      <c r="A62" s="103" t="s">
        <v>175</v>
      </c>
      <c r="B62" s="104" t="s">
        <v>136</v>
      </c>
      <c r="C62" s="105" t="s">
        <v>202</v>
      </c>
      <c r="D62" s="106">
        <v>3549.61</v>
      </c>
      <c r="E62" s="107" t="s">
        <v>41</v>
      </c>
      <c r="F62" s="108">
        <f t="shared" si="1"/>
        <v>3549.61</v>
      </c>
    </row>
    <row r="63" spans="1:6" ht="31.2">
      <c r="A63" s="103" t="s">
        <v>203</v>
      </c>
      <c r="B63" s="104" t="s">
        <v>136</v>
      </c>
      <c r="C63" s="105" t="s">
        <v>204</v>
      </c>
      <c r="D63" s="106">
        <v>11998558</v>
      </c>
      <c r="E63" s="107">
        <v>259902.85</v>
      </c>
      <c r="F63" s="108">
        <f t="shared" si="1"/>
        <v>11738655.15</v>
      </c>
    </row>
    <row r="64" spans="1:6" ht="62.4">
      <c r="A64" s="103" t="s">
        <v>205</v>
      </c>
      <c r="B64" s="104" t="s">
        <v>136</v>
      </c>
      <c r="C64" s="105" t="s">
        <v>206</v>
      </c>
      <c r="D64" s="106">
        <v>1842106</v>
      </c>
      <c r="E64" s="107" t="s">
        <v>41</v>
      </c>
      <c r="F64" s="108">
        <f t="shared" si="1"/>
        <v>1842106</v>
      </c>
    </row>
    <row r="65" spans="1:6" ht="46.8">
      <c r="A65" s="103" t="s">
        <v>207</v>
      </c>
      <c r="B65" s="104" t="s">
        <v>136</v>
      </c>
      <c r="C65" s="105" t="s">
        <v>208</v>
      </c>
      <c r="D65" s="106">
        <v>16772980.33</v>
      </c>
      <c r="E65" s="107" t="s">
        <v>41</v>
      </c>
      <c r="F65" s="108">
        <f t="shared" si="1"/>
        <v>16772980.33</v>
      </c>
    </row>
    <row r="66" spans="1:6" ht="93.6">
      <c r="A66" s="103" t="s">
        <v>209</v>
      </c>
      <c r="B66" s="104" t="s">
        <v>136</v>
      </c>
      <c r="C66" s="105" t="s">
        <v>210</v>
      </c>
      <c r="D66" s="106">
        <v>600000</v>
      </c>
      <c r="E66" s="107">
        <v>15000</v>
      </c>
      <c r="F66" s="108">
        <f t="shared" si="1"/>
        <v>585000</v>
      </c>
    </row>
    <row r="67" spans="1:6" ht="46.8">
      <c r="A67" s="103" t="s">
        <v>164</v>
      </c>
      <c r="B67" s="104" t="s">
        <v>136</v>
      </c>
      <c r="C67" s="105" t="s">
        <v>211</v>
      </c>
      <c r="D67" s="106">
        <v>1153000</v>
      </c>
      <c r="E67" s="107" t="s">
        <v>41</v>
      </c>
      <c r="F67" s="108">
        <f t="shared" si="1"/>
        <v>1153000</v>
      </c>
    </row>
    <row r="68" spans="1:6" ht="124.8">
      <c r="A68" s="103" t="s">
        <v>212</v>
      </c>
      <c r="B68" s="104" t="s">
        <v>136</v>
      </c>
      <c r="C68" s="105" t="s">
        <v>213</v>
      </c>
      <c r="D68" s="106">
        <v>500000</v>
      </c>
      <c r="E68" s="107" t="s">
        <v>41</v>
      </c>
      <c r="F68" s="108">
        <f t="shared" si="1"/>
        <v>500000</v>
      </c>
    </row>
    <row r="69" spans="1:6" ht="31.2">
      <c r="A69" s="103" t="s">
        <v>214</v>
      </c>
      <c r="B69" s="104" t="s">
        <v>136</v>
      </c>
      <c r="C69" s="105" t="s">
        <v>215</v>
      </c>
      <c r="D69" s="106">
        <v>100000</v>
      </c>
      <c r="E69" s="107" t="s">
        <v>41</v>
      </c>
      <c r="F69" s="108">
        <f t="shared" si="1"/>
        <v>100000</v>
      </c>
    </row>
    <row r="70" spans="1:6" ht="46.8">
      <c r="A70" s="103" t="s">
        <v>216</v>
      </c>
      <c r="B70" s="104" t="s">
        <v>136</v>
      </c>
      <c r="C70" s="105" t="s">
        <v>217</v>
      </c>
      <c r="D70" s="106">
        <v>1560000</v>
      </c>
      <c r="E70" s="107" t="s">
        <v>41</v>
      </c>
      <c r="F70" s="108">
        <f t="shared" si="1"/>
        <v>1560000</v>
      </c>
    </row>
    <row r="71" spans="1:6" ht="78">
      <c r="A71" s="103" t="s">
        <v>218</v>
      </c>
      <c r="B71" s="104" t="s">
        <v>136</v>
      </c>
      <c r="C71" s="105" t="s">
        <v>219</v>
      </c>
      <c r="D71" s="106">
        <v>8427575</v>
      </c>
      <c r="E71" s="107" t="s">
        <v>41</v>
      </c>
      <c r="F71" s="108">
        <f t="shared" si="1"/>
        <v>8427575</v>
      </c>
    </row>
    <row r="72" spans="1:6" ht="46.8">
      <c r="A72" s="103" t="s">
        <v>220</v>
      </c>
      <c r="B72" s="104" t="s">
        <v>136</v>
      </c>
      <c r="C72" s="105" t="s">
        <v>221</v>
      </c>
      <c r="D72" s="106">
        <v>850000</v>
      </c>
      <c r="E72" s="107" t="s">
        <v>41</v>
      </c>
      <c r="F72" s="108">
        <f t="shared" si="1"/>
        <v>850000</v>
      </c>
    </row>
    <row r="73" spans="1:6" ht="31.2">
      <c r="A73" s="103" t="s">
        <v>222</v>
      </c>
      <c r="B73" s="104" t="s">
        <v>136</v>
      </c>
      <c r="C73" s="105" t="s">
        <v>223</v>
      </c>
      <c r="D73" s="106">
        <v>2015000</v>
      </c>
      <c r="E73" s="107" t="s">
        <v>41</v>
      </c>
      <c r="F73" s="108">
        <f t="shared" si="1"/>
        <v>2015000</v>
      </c>
    </row>
    <row r="74" spans="1:6" ht="31.2">
      <c r="A74" s="103" t="s">
        <v>222</v>
      </c>
      <c r="B74" s="104" t="s">
        <v>136</v>
      </c>
      <c r="C74" s="105" t="s">
        <v>224</v>
      </c>
      <c r="D74" s="106">
        <v>6239250</v>
      </c>
      <c r="E74" s="107">
        <v>331069.46000000002</v>
      </c>
      <c r="F74" s="108">
        <f t="shared" si="1"/>
        <v>5908180.54</v>
      </c>
    </row>
    <row r="75" spans="1:6" ht="62.4">
      <c r="A75" s="103" t="s">
        <v>225</v>
      </c>
      <c r="B75" s="104" t="s">
        <v>136</v>
      </c>
      <c r="C75" s="105" t="s">
        <v>226</v>
      </c>
      <c r="D75" s="106">
        <v>250000</v>
      </c>
      <c r="E75" s="107" t="s">
        <v>41</v>
      </c>
      <c r="F75" s="108">
        <f t="shared" si="1"/>
        <v>250000</v>
      </c>
    </row>
    <row r="76" spans="1:6" ht="46.8">
      <c r="A76" s="103" t="s">
        <v>207</v>
      </c>
      <c r="B76" s="104" t="s">
        <v>136</v>
      </c>
      <c r="C76" s="105" t="s">
        <v>227</v>
      </c>
      <c r="D76" s="106">
        <v>4228897</v>
      </c>
      <c r="E76" s="107" t="s">
        <v>41</v>
      </c>
      <c r="F76" s="108">
        <f t="shared" si="1"/>
        <v>4228897</v>
      </c>
    </row>
    <row r="77" spans="1:6" ht="46.8">
      <c r="A77" s="103" t="s">
        <v>228</v>
      </c>
      <c r="B77" s="104" t="s">
        <v>136</v>
      </c>
      <c r="C77" s="105" t="s">
        <v>229</v>
      </c>
      <c r="D77" s="106">
        <v>2044242</v>
      </c>
      <c r="E77" s="107">
        <v>45000</v>
      </c>
      <c r="F77" s="108">
        <f t="shared" si="1"/>
        <v>1999242</v>
      </c>
    </row>
    <row r="78" spans="1:6" ht="46.8">
      <c r="A78" s="103" t="s">
        <v>228</v>
      </c>
      <c r="B78" s="104" t="s">
        <v>136</v>
      </c>
      <c r="C78" s="105" t="s">
        <v>230</v>
      </c>
      <c r="D78" s="106">
        <v>617362</v>
      </c>
      <c r="E78" s="107" t="s">
        <v>41</v>
      </c>
      <c r="F78" s="108">
        <f t="shared" si="1"/>
        <v>617362</v>
      </c>
    </row>
    <row r="79" spans="1:6" ht="46.8">
      <c r="A79" s="103" t="s">
        <v>228</v>
      </c>
      <c r="B79" s="104" t="s">
        <v>136</v>
      </c>
      <c r="C79" s="105" t="s">
        <v>231</v>
      </c>
      <c r="D79" s="106">
        <v>2290104</v>
      </c>
      <c r="E79" s="107" t="s">
        <v>41</v>
      </c>
      <c r="F79" s="108">
        <f t="shared" ref="F79:F110" si="2">IF(OR(D79="-",IF(E79="-",0,E79)&gt;=IF(D79="-",0,D79)),"-",IF(D79="-",0,D79)-IF(E79="-",0,E79))</f>
        <v>2290104</v>
      </c>
    </row>
    <row r="80" spans="1:6" ht="46.8">
      <c r="A80" s="103" t="s">
        <v>228</v>
      </c>
      <c r="B80" s="104" t="s">
        <v>136</v>
      </c>
      <c r="C80" s="105" t="s">
        <v>232</v>
      </c>
      <c r="D80" s="106">
        <v>139675</v>
      </c>
      <c r="E80" s="107" t="s">
        <v>41</v>
      </c>
      <c r="F80" s="108">
        <f t="shared" si="2"/>
        <v>139675</v>
      </c>
    </row>
    <row r="81" spans="1:6" ht="46.8">
      <c r="A81" s="103" t="s">
        <v>228</v>
      </c>
      <c r="B81" s="104" t="s">
        <v>136</v>
      </c>
      <c r="C81" s="105" t="s">
        <v>233</v>
      </c>
      <c r="D81" s="106">
        <v>23104</v>
      </c>
      <c r="E81" s="107" t="s">
        <v>41</v>
      </c>
      <c r="F81" s="108">
        <f t="shared" si="2"/>
        <v>23104</v>
      </c>
    </row>
    <row r="82" spans="1:6" ht="46.8">
      <c r="A82" s="103" t="s">
        <v>228</v>
      </c>
      <c r="B82" s="104" t="s">
        <v>136</v>
      </c>
      <c r="C82" s="105" t="s">
        <v>234</v>
      </c>
      <c r="D82" s="106">
        <v>4000</v>
      </c>
      <c r="E82" s="107" t="s">
        <v>41</v>
      </c>
      <c r="F82" s="108">
        <f t="shared" si="2"/>
        <v>4000</v>
      </c>
    </row>
    <row r="83" spans="1:6" ht="62.4">
      <c r="A83" s="103" t="s">
        <v>235</v>
      </c>
      <c r="B83" s="104" t="s">
        <v>136</v>
      </c>
      <c r="C83" s="105" t="s">
        <v>236</v>
      </c>
      <c r="D83" s="106">
        <v>568493</v>
      </c>
      <c r="E83" s="107" t="s">
        <v>41</v>
      </c>
      <c r="F83" s="108">
        <f t="shared" si="2"/>
        <v>568493</v>
      </c>
    </row>
    <row r="84" spans="1:6" ht="62.4">
      <c r="A84" s="103" t="s">
        <v>235</v>
      </c>
      <c r="B84" s="104" t="s">
        <v>136</v>
      </c>
      <c r="C84" s="105" t="s">
        <v>237</v>
      </c>
      <c r="D84" s="106">
        <v>171684.48000000001</v>
      </c>
      <c r="E84" s="107" t="s">
        <v>41</v>
      </c>
      <c r="F84" s="108">
        <f t="shared" si="2"/>
        <v>171684.48000000001</v>
      </c>
    </row>
    <row r="85" spans="1:6" ht="62.4">
      <c r="A85" s="103" t="s">
        <v>175</v>
      </c>
      <c r="B85" s="104" t="s">
        <v>136</v>
      </c>
      <c r="C85" s="105" t="s">
        <v>238</v>
      </c>
      <c r="D85" s="106">
        <v>241356</v>
      </c>
      <c r="E85" s="107" t="s">
        <v>41</v>
      </c>
      <c r="F85" s="108">
        <f t="shared" si="2"/>
        <v>241356</v>
      </c>
    </row>
    <row r="86" spans="1:6" ht="62.4">
      <c r="A86" s="103" t="s">
        <v>175</v>
      </c>
      <c r="B86" s="104" t="s">
        <v>136</v>
      </c>
      <c r="C86" s="105" t="s">
        <v>239</v>
      </c>
      <c r="D86" s="106">
        <v>72889.52</v>
      </c>
      <c r="E86" s="107" t="s">
        <v>41</v>
      </c>
      <c r="F86" s="108">
        <f t="shared" si="2"/>
        <v>72889.52</v>
      </c>
    </row>
    <row r="87" spans="1:6" ht="218.4">
      <c r="A87" s="115" t="s">
        <v>240</v>
      </c>
      <c r="B87" s="104" t="s">
        <v>136</v>
      </c>
      <c r="C87" s="105" t="s">
        <v>241</v>
      </c>
      <c r="D87" s="106">
        <v>40000</v>
      </c>
      <c r="E87" s="107" t="s">
        <v>41</v>
      </c>
      <c r="F87" s="108">
        <f t="shared" si="2"/>
        <v>40000</v>
      </c>
    </row>
    <row r="88" spans="1:6" ht="31.2">
      <c r="A88" s="103" t="s">
        <v>242</v>
      </c>
      <c r="B88" s="104" t="s">
        <v>136</v>
      </c>
      <c r="C88" s="105" t="s">
        <v>243</v>
      </c>
      <c r="D88" s="106">
        <v>100000</v>
      </c>
      <c r="E88" s="107" t="s">
        <v>41</v>
      </c>
      <c r="F88" s="108">
        <f t="shared" si="2"/>
        <v>100000</v>
      </c>
    </row>
    <row r="89" spans="1:6" ht="62.4">
      <c r="A89" s="103" t="s">
        <v>244</v>
      </c>
      <c r="B89" s="104" t="s">
        <v>136</v>
      </c>
      <c r="C89" s="105" t="s">
        <v>245</v>
      </c>
      <c r="D89" s="106">
        <v>577205</v>
      </c>
      <c r="E89" s="107">
        <v>13260.38</v>
      </c>
      <c r="F89" s="108">
        <f t="shared" si="2"/>
        <v>563944.62</v>
      </c>
    </row>
    <row r="90" spans="1:6" ht="78">
      <c r="A90" s="103" t="s">
        <v>246</v>
      </c>
      <c r="B90" s="104" t="s">
        <v>136</v>
      </c>
      <c r="C90" s="105" t="s">
        <v>247</v>
      </c>
      <c r="D90" s="106">
        <v>988414</v>
      </c>
      <c r="E90" s="107">
        <v>129067.95</v>
      </c>
      <c r="F90" s="108">
        <f t="shared" si="2"/>
        <v>859346.05</v>
      </c>
    </row>
    <row r="91" spans="1:6" ht="62.4">
      <c r="A91" s="103" t="s">
        <v>248</v>
      </c>
      <c r="B91" s="104" t="s">
        <v>136</v>
      </c>
      <c r="C91" s="105" t="s">
        <v>249</v>
      </c>
      <c r="D91" s="106">
        <v>1364036</v>
      </c>
      <c r="E91" s="107">
        <v>14300</v>
      </c>
      <c r="F91" s="108">
        <f t="shared" si="2"/>
        <v>1349736</v>
      </c>
    </row>
    <row r="92" spans="1:6" ht="62.4">
      <c r="A92" s="103" t="s">
        <v>248</v>
      </c>
      <c r="B92" s="104" t="s">
        <v>136</v>
      </c>
      <c r="C92" s="105" t="s">
        <v>250</v>
      </c>
      <c r="D92" s="106">
        <v>277914</v>
      </c>
      <c r="E92" s="107">
        <v>44836.63</v>
      </c>
      <c r="F92" s="108">
        <f t="shared" si="2"/>
        <v>233077.37</v>
      </c>
    </row>
    <row r="93" spans="1:6" ht="62.4">
      <c r="A93" s="103" t="s">
        <v>248</v>
      </c>
      <c r="B93" s="104" t="s">
        <v>136</v>
      </c>
      <c r="C93" s="105" t="s">
        <v>251</v>
      </c>
      <c r="D93" s="106">
        <v>20000</v>
      </c>
      <c r="E93" s="107" t="s">
        <v>41</v>
      </c>
      <c r="F93" s="108">
        <f t="shared" si="2"/>
        <v>20000</v>
      </c>
    </row>
    <row r="94" spans="1:6" ht="62.4">
      <c r="A94" s="103" t="s">
        <v>248</v>
      </c>
      <c r="B94" s="104" t="s">
        <v>136</v>
      </c>
      <c r="C94" s="105" t="s">
        <v>252</v>
      </c>
      <c r="D94" s="106">
        <v>6000</v>
      </c>
      <c r="E94" s="107" t="s">
        <v>41</v>
      </c>
      <c r="F94" s="108">
        <f t="shared" si="2"/>
        <v>6000</v>
      </c>
    </row>
    <row r="95" spans="1:6" ht="62.4">
      <c r="A95" s="103" t="s">
        <v>248</v>
      </c>
      <c r="B95" s="104" t="s">
        <v>136</v>
      </c>
      <c r="C95" s="105" t="s">
        <v>253</v>
      </c>
      <c r="D95" s="106">
        <v>30000</v>
      </c>
      <c r="E95" s="107" t="s">
        <v>41</v>
      </c>
      <c r="F95" s="108">
        <f t="shared" si="2"/>
        <v>30000</v>
      </c>
    </row>
    <row r="96" spans="1:6" ht="62.4">
      <c r="A96" s="103" t="s">
        <v>254</v>
      </c>
      <c r="B96" s="104" t="s">
        <v>136</v>
      </c>
      <c r="C96" s="105" t="s">
        <v>255</v>
      </c>
      <c r="D96" s="106">
        <v>827366</v>
      </c>
      <c r="E96" s="107" t="s">
        <v>41</v>
      </c>
      <c r="F96" s="108">
        <f t="shared" si="2"/>
        <v>827366</v>
      </c>
    </row>
    <row r="97" spans="1:6" ht="62.4">
      <c r="A97" s="103" t="s">
        <v>254</v>
      </c>
      <c r="B97" s="104" t="s">
        <v>136</v>
      </c>
      <c r="C97" s="105" t="s">
        <v>256</v>
      </c>
      <c r="D97" s="106">
        <v>249865</v>
      </c>
      <c r="E97" s="107" t="s">
        <v>41</v>
      </c>
      <c r="F97" s="108">
        <f t="shared" si="2"/>
        <v>249865</v>
      </c>
    </row>
    <row r="98" spans="1:6" ht="62.4">
      <c r="A98" s="103" t="s">
        <v>254</v>
      </c>
      <c r="B98" s="104" t="s">
        <v>136</v>
      </c>
      <c r="C98" s="105" t="s">
        <v>257</v>
      </c>
      <c r="D98" s="106">
        <v>3539469</v>
      </c>
      <c r="E98" s="107" t="s">
        <v>41</v>
      </c>
      <c r="F98" s="108">
        <f t="shared" si="2"/>
        <v>3539469</v>
      </c>
    </row>
    <row r="99" spans="1:6" ht="78">
      <c r="A99" s="103" t="s">
        <v>258</v>
      </c>
      <c r="B99" s="104" t="s">
        <v>136</v>
      </c>
      <c r="C99" s="105" t="s">
        <v>259</v>
      </c>
      <c r="D99" s="106">
        <v>1721698</v>
      </c>
      <c r="E99" s="107">
        <v>59250</v>
      </c>
      <c r="F99" s="108">
        <f t="shared" si="2"/>
        <v>1662448</v>
      </c>
    </row>
    <row r="100" spans="1:6" ht="78">
      <c r="A100" s="103" t="s">
        <v>258</v>
      </c>
      <c r="B100" s="104" t="s">
        <v>136</v>
      </c>
      <c r="C100" s="105" t="s">
        <v>260</v>
      </c>
      <c r="D100" s="106">
        <v>519952</v>
      </c>
      <c r="E100" s="107" t="s">
        <v>41</v>
      </c>
      <c r="F100" s="108">
        <f t="shared" si="2"/>
        <v>519952</v>
      </c>
    </row>
    <row r="101" spans="1:6" ht="78">
      <c r="A101" s="103" t="s">
        <v>258</v>
      </c>
      <c r="B101" s="104" t="s">
        <v>136</v>
      </c>
      <c r="C101" s="105" t="s">
        <v>261</v>
      </c>
      <c r="D101" s="106">
        <v>7365428</v>
      </c>
      <c r="E101" s="107">
        <v>102621.79</v>
      </c>
      <c r="F101" s="108">
        <f t="shared" si="2"/>
        <v>7262806.21</v>
      </c>
    </row>
    <row r="102" spans="1:6" ht="46.8">
      <c r="A102" s="103" t="s">
        <v>262</v>
      </c>
      <c r="B102" s="104" t="s">
        <v>136</v>
      </c>
      <c r="C102" s="105" t="s">
        <v>263</v>
      </c>
      <c r="D102" s="106">
        <v>1800000</v>
      </c>
      <c r="E102" s="107" t="s">
        <v>41</v>
      </c>
      <c r="F102" s="108">
        <f t="shared" si="2"/>
        <v>1800000</v>
      </c>
    </row>
    <row r="103" spans="1:6" ht="31.2">
      <c r="A103" s="103" t="s">
        <v>264</v>
      </c>
      <c r="B103" s="104" t="s">
        <v>136</v>
      </c>
      <c r="C103" s="105" t="s">
        <v>265</v>
      </c>
      <c r="D103" s="106">
        <v>50000</v>
      </c>
      <c r="E103" s="107" t="s">
        <v>41</v>
      </c>
      <c r="F103" s="108">
        <f t="shared" si="2"/>
        <v>50000</v>
      </c>
    </row>
    <row r="104" spans="1:6" ht="15.6">
      <c r="A104" s="103" t="s">
        <v>266</v>
      </c>
      <c r="B104" s="104" t="s">
        <v>136</v>
      </c>
      <c r="C104" s="105" t="s">
        <v>267</v>
      </c>
      <c r="D104" s="106">
        <v>1157625</v>
      </c>
      <c r="E104" s="107" t="s">
        <v>41</v>
      </c>
      <c r="F104" s="108">
        <f t="shared" si="2"/>
        <v>1157625</v>
      </c>
    </row>
    <row r="105" spans="1:6" ht="78">
      <c r="A105" s="103" t="s">
        <v>168</v>
      </c>
      <c r="B105" s="104" t="s">
        <v>136</v>
      </c>
      <c r="C105" s="105" t="s">
        <v>268</v>
      </c>
      <c r="D105" s="106">
        <v>473520</v>
      </c>
      <c r="E105" s="107">
        <v>12000</v>
      </c>
      <c r="F105" s="108">
        <f t="shared" si="2"/>
        <v>461520</v>
      </c>
    </row>
    <row r="106" spans="1:6" ht="78">
      <c r="A106" s="103" t="s">
        <v>168</v>
      </c>
      <c r="B106" s="104" t="s">
        <v>136</v>
      </c>
      <c r="C106" s="105" t="s">
        <v>269</v>
      </c>
      <c r="D106" s="106">
        <v>100000</v>
      </c>
      <c r="E106" s="107" t="s">
        <v>41</v>
      </c>
      <c r="F106" s="108">
        <f t="shared" si="2"/>
        <v>100000</v>
      </c>
    </row>
    <row r="107" spans="1:6" ht="78">
      <c r="A107" s="103" t="s">
        <v>168</v>
      </c>
      <c r="B107" s="104" t="s">
        <v>136</v>
      </c>
      <c r="C107" s="105" t="s">
        <v>270</v>
      </c>
      <c r="D107" s="106">
        <v>143004</v>
      </c>
      <c r="E107" s="107" t="s">
        <v>41</v>
      </c>
      <c r="F107" s="108">
        <f t="shared" si="2"/>
        <v>143004</v>
      </c>
    </row>
    <row r="108" spans="1:6" ht="31.2">
      <c r="A108" s="103" t="s">
        <v>271</v>
      </c>
      <c r="B108" s="104" t="s">
        <v>136</v>
      </c>
      <c r="C108" s="105" t="s">
        <v>272</v>
      </c>
      <c r="D108" s="106">
        <v>810000</v>
      </c>
      <c r="E108" s="107">
        <v>36996.160000000003</v>
      </c>
      <c r="F108" s="108">
        <f t="shared" si="2"/>
        <v>773003.84</v>
      </c>
    </row>
    <row r="109" spans="1:6" ht="62.4">
      <c r="A109" s="103" t="s">
        <v>273</v>
      </c>
      <c r="B109" s="104" t="s">
        <v>136</v>
      </c>
      <c r="C109" s="105" t="s">
        <v>274</v>
      </c>
      <c r="D109" s="106">
        <v>100000</v>
      </c>
      <c r="E109" s="107" t="s">
        <v>41</v>
      </c>
      <c r="F109" s="108">
        <f t="shared" si="2"/>
        <v>100000</v>
      </c>
    </row>
    <row r="110" spans="1:6" ht="9" customHeight="1">
      <c r="A110" s="116"/>
      <c r="B110" s="117"/>
      <c r="C110" s="118"/>
      <c r="D110" s="119"/>
      <c r="E110" s="117"/>
      <c r="F110" s="117"/>
    </row>
    <row r="111" spans="1:6" ht="13.5" customHeight="1">
      <c r="A111" s="10" t="s">
        <v>275</v>
      </c>
      <c r="B111" s="11" t="s">
        <v>276</v>
      </c>
      <c r="C111" s="12" t="s">
        <v>137</v>
      </c>
      <c r="D111" s="13">
        <v>-9800897</v>
      </c>
      <c r="E111" s="13">
        <v>2654151.14</v>
      </c>
      <c r="F111" s="14" t="s">
        <v>277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>
      <selection activeCell="B38" sqref="B38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22" t="s">
        <v>278</v>
      </c>
      <c r="B1" s="22"/>
      <c r="C1" s="22"/>
      <c r="D1" s="22"/>
      <c r="E1" s="22"/>
      <c r="F1" s="22"/>
    </row>
    <row r="2" spans="1:6" ht="13.2" customHeight="1">
      <c r="A2" s="21" t="s">
        <v>279</v>
      </c>
      <c r="B2" s="21"/>
      <c r="C2" s="21"/>
      <c r="D2" s="21"/>
      <c r="E2" s="21"/>
      <c r="F2" s="21"/>
    </row>
    <row r="3" spans="1:6" ht="9" customHeight="1">
      <c r="A3" s="2"/>
      <c r="B3" s="15"/>
      <c r="C3" s="9"/>
      <c r="D3" s="4"/>
      <c r="E3" s="4"/>
      <c r="F3" s="9"/>
    </row>
    <row r="4" spans="1:6" ht="13.95" customHeight="1">
      <c r="A4" s="23" t="s">
        <v>22</v>
      </c>
      <c r="B4" s="24" t="s">
        <v>23</v>
      </c>
      <c r="C4" s="25" t="s">
        <v>280</v>
      </c>
      <c r="D4" s="26" t="s">
        <v>25</v>
      </c>
      <c r="E4" s="26" t="s">
        <v>26</v>
      </c>
      <c r="F4" s="27" t="s">
        <v>27</v>
      </c>
    </row>
    <row r="5" spans="1:6" ht="4.95" customHeight="1">
      <c r="A5" s="28"/>
      <c r="B5" s="29"/>
      <c r="C5" s="30"/>
      <c r="D5" s="31"/>
      <c r="E5" s="31"/>
      <c r="F5" s="32"/>
    </row>
    <row r="6" spans="1:6" ht="6" customHeight="1">
      <c r="A6" s="28"/>
      <c r="B6" s="29"/>
      <c r="C6" s="30"/>
      <c r="D6" s="31"/>
      <c r="E6" s="31"/>
      <c r="F6" s="32"/>
    </row>
    <row r="7" spans="1:6" ht="4.95" customHeight="1">
      <c r="A7" s="28"/>
      <c r="B7" s="29"/>
      <c r="C7" s="30"/>
      <c r="D7" s="31"/>
      <c r="E7" s="31"/>
      <c r="F7" s="32"/>
    </row>
    <row r="8" spans="1:6" ht="6" customHeight="1">
      <c r="A8" s="28"/>
      <c r="B8" s="29"/>
      <c r="C8" s="30"/>
      <c r="D8" s="31"/>
      <c r="E8" s="31"/>
      <c r="F8" s="32"/>
    </row>
    <row r="9" spans="1:6" ht="6" customHeight="1">
      <c r="A9" s="28"/>
      <c r="B9" s="29"/>
      <c r="C9" s="30"/>
      <c r="D9" s="31"/>
      <c r="E9" s="31"/>
      <c r="F9" s="32"/>
    </row>
    <row r="10" spans="1:6" ht="18" customHeight="1">
      <c r="A10" s="33"/>
      <c r="B10" s="34"/>
      <c r="C10" s="35"/>
      <c r="D10" s="36"/>
      <c r="E10" s="36"/>
      <c r="F10" s="37"/>
    </row>
    <row r="11" spans="1:6" ht="13.5" customHeight="1">
      <c r="A11" s="38">
        <v>1</v>
      </c>
      <c r="B11" s="39">
        <v>2</v>
      </c>
      <c r="C11" s="40">
        <v>3</v>
      </c>
      <c r="D11" s="41" t="s">
        <v>28</v>
      </c>
      <c r="E11" s="42" t="s">
        <v>29</v>
      </c>
      <c r="F11" s="43" t="s">
        <v>30</v>
      </c>
    </row>
    <row r="12" spans="1:6" ht="26.4">
      <c r="A12" s="44" t="s">
        <v>281</v>
      </c>
      <c r="B12" s="45" t="s">
        <v>282</v>
      </c>
      <c r="C12" s="46" t="s">
        <v>137</v>
      </c>
      <c r="D12" s="47">
        <v>9800897</v>
      </c>
      <c r="E12" s="47">
        <v>-2654151.14</v>
      </c>
      <c r="F12" s="48" t="s">
        <v>137</v>
      </c>
    </row>
    <row r="13" spans="1:6" ht="13.2">
      <c r="A13" s="49" t="s">
        <v>34</v>
      </c>
      <c r="B13" s="50"/>
      <c r="C13" s="51"/>
      <c r="D13" s="52"/>
      <c r="E13" s="52"/>
      <c r="F13" s="53"/>
    </row>
    <row r="14" spans="1:6" ht="26.4">
      <c r="A14" s="54" t="s">
        <v>283</v>
      </c>
      <c r="B14" s="55" t="s">
        <v>284</v>
      </c>
      <c r="C14" s="56" t="s">
        <v>137</v>
      </c>
      <c r="D14" s="57">
        <v>7658846.0300000003</v>
      </c>
      <c r="E14" s="57">
        <v>-200000</v>
      </c>
      <c r="F14" s="58">
        <v>7858846.0300000003</v>
      </c>
    </row>
    <row r="15" spans="1:6" ht="13.2">
      <c r="A15" s="49" t="s">
        <v>285</v>
      </c>
      <c r="B15" s="50"/>
      <c r="C15" s="51"/>
      <c r="D15" s="52"/>
      <c r="E15" s="52"/>
      <c r="F15" s="53"/>
    </row>
    <row r="16" spans="1:6" ht="39.6">
      <c r="A16" s="59" t="s">
        <v>286</v>
      </c>
      <c r="B16" s="60" t="s">
        <v>284</v>
      </c>
      <c r="C16" s="61" t="s">
        <v>287</v>
      </c>
      <c r="D16" s="62">
        <v>13658846.029999999</v>
      </c>
      <c r="E16" s="62" t="s">
        <v>41</v>
      </c>
      <c r="F16" s="63">
        <v>13658846.029999999</v>
      </c>
    </row>
    <row r="17" spans="1:6" ht="39.6">
      <c r="A17" s="64" t="s">
        <v>288</v>
      </c>
      <c r="B17" s="65" t="s">
        <v>284</v>
      </c>
      <c r="C17" s="66" t="s">
        <v>289</v>
      </c>
      <c r="D17" s="67">
        <v>-6000000</v>
      </c>
      <c r="E17" s="67">
        <v>-200000</v>
      </c>
      <c r="F17" s="68" t="s">
        <v>41</v>
      </c>
    </row>
    <row r="18" spans="1:6" ht="26.4">
      <c r="A18" s="54" t="s">
        <v>290</v>
      </c>
      <c r="B18" s="55" t="s">
        <v>291</v>
      </c>
      <c r="C18" s="56" t="s">
        <v>137</v>
      </c>
      <c r="D18" s="57" t="s">
        <v>41</v>
      </c>
      <c r="E18" s="57" t="s">
        <v>41</v>
      </c>
      <c r="F18" s="58" t="s">
        <v>41</v>
      </c>
    </row>
    <row r="19" spans="1:6" ht="13.2">
      <c r="A19" s="49" t="s">
        <v>285</v>
      </c>
      <c r="B19" s="50"/>
      <c r="C19" s="51"/>
      <c r="D19" s="52"/>
      <c r="E19" s="52"/>
      <c r="F19" s="53"/>
    </row>
    <row r="20" spans="1:6" ht="13.2">
      <c r="A20" s="44" t="s">
        <v>292</v>
      </c>
      <c r="B20" s="45" t="s">
        <v>293</v>
      </c>
      <c r="C20" s="46" t="s">
        <v>294</v>
      </c>
      <c r="D20" s="47">
        <v>2142050.9700000002</v>
      </c>
      <c r="E20" s="47">
        <v>-2454151.14</v>
      </c>
      <c r="F20" s="48">
        <v>4596202.1100000003</v>
      </c>
    </row>
    <row r="21" spans="1:6" ht="26.4">
      <c r="A21" s="44" t="s">
        <v>295</v>
      </c>
      <c r="B21" s="45" t="s">
        <v>293</v>
      </c>
      <c r="C21" s="46" t="s">
        <v>296</v>
      </c>
      <c r="D21" s="47">
        <v>2142050.9700000002</v>
      </c>
      <c r="E21" s="47">
        <v>-2454151.14</v>
      </c>
      <c r="F21" s="48">
        <v>4596202.1100000003</v>
      </c>
    </row>
    <row r="22" spans="1:6" ht="13.2">
      <c r="A22" s="44" t="s">
        <v>297</v>
      </c>
      <c r="B22" s="45" t="s">
        <v>298</v>
      </c>
      <c r="C22" s="46" t="s">
        <v>299</v>
      </c>
      <c r="D22" s="47">
        <v>-135914003.41999999</v>
      </c>
      <c r="E22" s="47">
        <v>-5795994.8200000003</v>
      </c>
      <c r="F22" s="48" t="s">
        <v>277</v>
      </c>
    </row>
    <row r="23" spans="1:6" ht="26.4">
      <c r="A23" s="64" t="s">
        <v>300</v>
      </c>
      <c r="B23" s="65" t="s">
        <v>298</v>
      </c>
      <c r="C23" s="66" t="s">
        <v>301</v>
      </c>
      <c r="D23" s="67">
        <v>-135914003.41999999</v>
      </c>
      <c r="E23" s="67">
        <v>-5795994.8200000003</v>
      </c>
      <c r="F23" s="68" t="s">
        <v>277</v>
      </c>
    </row>
    <row r="24" spans="1:6" ht="13.2">
      <c r="A24" s="44" t="s">
        <v>302</v>
      </c>
      <c r="B24" s="45" t="s">
        <v>303</v>
      </c>
      <c r="C24" s="46" t="s">
        <v>304</v>
      </c>
      <c r="D24" s="47">
        <v>138056054.38999999</v>
      </c>
      <c r="E24" s="47">
        <v>3341843.68</v>
      </c>
      <c r="F24" s="48" t="s">
        <v>277</v>
      </c>
    </row>
    <row r="25" spans="1:6" ht="26.4">
      <c r="A25" s="64" t="s">
        <v>305</v>
      </c>
      <c r="B25" s="65" t="s">
        <v>303</v>
      </c>
      <c r="C25" s="66" t="s">
        <v>306</v>
      </c>
      <c r="D25" s="67">
        <v>138056054.38999999</v>
      </c>
      <c r="E25" s="67">
        <v>3341843.68</v>
      </c>
      <c r="F25" s="68" t="s">
        <v>277</v>
      </c>
    </row>
    <row r="26" spans="1:6" ht="12.75" customHeight="1">
      <c r="A26" s="16"/>
      <c r="B26" s="17"/>
      <c r="C26" s="18"/>
      <c r="D26" s="19"/>
      <c r="E26" s="19"/>
      <c r="F26" s="20"/>
    </row>
    <row r="28" spans="1:6" ht="12.75" customHeight="1">
      <c r="C28" s="69" t="s">
        <v>323</v>
      </c>
    </row>
    <row r="32" spans="1:6" ht="12.75" customHeight="1">
      <c r="C32" s="69" t="s">
        <v>324</v>
      </c>
    </row>
    <row r="35" spans="1:6" ht="12.75" customHeight="1">
      <c r="A35" s="5" t="s">
        <v>307</v>
      </c>
      <c r="D35" s="1"/>
      <c r="E35" s="1"/>
      <c r="F35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308</v>
      </c>
      <c r="B1" t="s">
        <v>29</v>
      </c>
    </row>
    <row r="2" spans="1:2">
      <c r="A2" t="s">
        <v>309</v>
      </c>
      <c r="B2" t="s">
        <v>310</v>
      </c>
    </row>
    <row r="3" spans="1:2">
      <c r="A3" t="s">
        <v>311</v>
      </c>
      <c r="B3" t="s">
        <v>6</v>
      </c>
    </row>
    <row r="4" spans="1:2">
      <c r="A4" t="s">
        <v>312</v>
      </c>
      <c r="B4" t="s">
        <v>313</v>
      </c>
    </row>
    <row r="5" spans="1:2">
      <c r="A5" t="s">
        <v>314</v>
      </c>
      <c r="B5" t="s">
        <v>315</v>
      </c>
    </row>
    <row r="6" spans="1:2">
      <c r="A6" t="s">
        <v>316</v>
      </c>
      <c r="B6" t="s">
        <v>317</v>
      </c>
    </row>
    <row r="7" spans="1:2">
      <c r="A7" t="s">
        <v>318</v>
      </c>
      <c r="B7" t="s">
        <v>317</v>
      </c>
    </row>
    <row r="8" spans="1:2">
      <c r="A8" t="s">
        <v>319</v>
      </c>
      <c r="B8" t="s">
        <v>320</v>
      </c>
    </row>
    <row r="9" spans="1:2">
      <c r="A9" t="s">
        <v>321</v>
      </c>
      <c r="B9" t="s">
        <v>19</v>
      </c>
    </row>
    <row r="10" spans="1:2">
      <c r="A10" t="s">
        <v>322</v>
      </c>
      <c r="B10" t="s">
        <v>315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rep:2.54.0.96</dc:description>
  <cp:lastModifiedBy>User</cp:lastModifiedBy>
  <cp:lastPrinted>2022-02-03T10:32:36Z</cp:lastPrinted>
  <dcterms:created xsi:type="dcterms:W3CDTF">2022-02-03T10:33:03Z</dcterms:created>
  <dcterms:modified xsi:type="dcterms:W3CDTF">2022-02-03T10:33:09Z</dcterms:modified>
</cp:coreProperties>
</file>